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Pe002027\Downloads\"/>
    </mc:Choice>
  </mc:AlternateContent>
  <bookViews>
    <workbookView xWindow="5090" yWindow="230" windowWidth="21840" windowHeight="13740" activeTab="1"/>
  </bookViews>
  <sheets>
    <sheet name="PLANILHA 01 ITENS AVULSOS" sheetId="1" r:id="rId1"/>
    <sheet name="PLANILHA 02 ITENS FECHADOS" sheetId="2" r:id="rId2"/>
  </sheets>
  <definedNames>
    <definedName name="_GoBack" localSheetId="1">'PLANILHA 02 ITENS FECHADOS'!$B$83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210" i="2" l="1"/>
  <c r="J209" i="2"/>
  <c r="F186" i="2"/>
  <c r="F185" i="2"/>
  <c r="I170" i="2"/>
  <c r="I169" i="2"/>
  <c r="I150" i="2"/>
  <c r="I149" i="2"/>
  <c r="G126" i="2"/>
  <c r="G125" i="2"/>
  <c r="H100" i="2"/>
  <c r="H99" i="2"/>
  <c r="H90" i="2"/>
  <c r="H89" i="2"/>
  <c r="E68" i="2"/>
  <c r="E67" i="2"/>
  <c r="E60" i="2"/>
  <c r="E59" i="2"/>
  <c r="E40" i="2"/>
  <c r="E39" i="2"/>
  <c r="E32" i="2"/>
  <c r="E31" i="2"/>
  <c r="E24" i="2"/>
  <c r="E23" i="2"/>
  <c r="I134" i="1"/>
  <c r="I133" i="1"/>
  <c r="I118" i="1"/>
  <c r="I117" i="1"/>
  <c r="I102" i="1"/>
  <c r="I101" i="1"/>
  <c r="I87" i="1"/>
  <c r="I86" i="1"/>
  <c r="I64" i="1"/>
  <c r="I63" i="1"/>
  <c r="I48" i="1"/>
  <c r="I47" i="1"/>
  <c r="I12" i="1"/>
  <c r="I11" i="1"/>
</calcChain>
</file>

<file path=xl/sharedStrings.xml><?xml version="1.0" encoding="utf-8"?>
<sst xmlns="http://schemas.openxmlformats.org/spreadsheetml/2006/main" count="779" uniqueCount="515">
  <si>
    <t>ITEM</t>
  </si>
  <si>
    <t>PEÇA</t>
  </si>
  <si>
    <t>DESCRIÇÃO</t>
  </si>
  <si>
    <t>Projeto gráfico da capa, contracapa e miolo, com uma imagem (foto de banco de imagem ou ilustração), criação e revisão de texto.</t>
  </si>
  <si>
    <t>CAMISETA</t>
  </si>
  <si>
    <t>Projeto gráfico incluindo frente, costas e mangas. Com uma imagem (foto de banco de imagem ou ilustração), criação e revisão de texto.</t>
  </si>
  <si>
    <t>CARTAZ</t>
  </si>
  <si>
    <t>Com uma imagem (foto de banco de imagem ou ilustração), criação e revisão de texto.</t>
  </si>
  <si>
    <t>CARTÃO POSTAL</t>
  </si>
  <si>
    <t>CRACHÁ</t>
  </si>
  <si>
    <t>ENVELOPE</t>
  </si>
  <si>
    <t>Aplicação de marca, criação e revisão de texto.</t>
  </si>
  <si>
    <t>ETIQUETA</t>
  </si>
  <si>
    <t>2.8.1</t>
  </si>
  <si>
    <t>FOLHETO/LÂMINA 1 FACE</t>
  </si>
  <si>
    <t>2.8.2</t>
  </si>
  <si>
    <t>FOLHETO/LÂMINA 2 FACES (FRENTE E VERSO)</t>
  </si>
  <si>
    <t>2.9.1</t>
  </si>
  <si>
    <t>FOLDER 1 DOBRA</t>
  </si>
  <si>
    <t>2.9.2</t>
  </si>
  <si>
    <t>FOLDER 2 DOBRAS</t>
  </si>
  <si>
    <t>2.9.3</t>
  </si>
  <si>
    <t>FOLDER 3 DOBRAS</t>
  </si>
  <si>
    <t>FORMULÁRIO</t>
  </si>
  <si>
    <t>Diagramação de formulário, criação e revisão de texto.</t>
  </si>
  <si>
    <t>ILUSTRAÇÃO</t>
  </si>
  <si>
    <t>MAPA COMPLEXO</t>
  </si>
  <si>
    <t>MAPA SIMPLES</t>
  </si>
  <si>
    <t>PASTA</t>
  </si>
  <si>
    <t>*O valor da criação destes itens leva em consideração a revisão ortográfica, tratamento de imagens e finalização</t>
  </si>
  <si>
    <t>** Foto banco de imagem para uso exclusivo do Sebrae.</t>
  </si>
  <si>
    <t>BANNER</t>
  </si>
  <si>
    <t>DISPLAY</t>
  </si>
  <si>
    <t>FAIXA</t>
  </si>
  <si>
    <t>PAINEL</t>
  </si>
  <si>
    <t>PÓRTICO</t>
  </si>
  <si>
    <t>SINALIZAÇÃO FROTA</t>
  </si>
  <si>
    <t>SINALIZAÇÃO PADRÃO PLACA INDICATIVA</t>
  </si>
  <si>
    <t>SINALIZAÇÃO PADRÃO PLACA DE PORTA</t>
  </si>
  <si>
    <t>SINALIZAÇAO EXTERNA</t>
  </si>
  <si>
    <t>TOTEM</t>
  </si>
  <si>
    <t>4.1</t>
  </si>
  <si>
    <t>APOSTILA</t>
  </si>
  <si>
    <t>4.1.1</t>
  </si>
  <si>
    <t>PROJETO GRÁFICO*, LAYOUT E FINALIZAÇÃO</t>
  </si>
  <si>
    <t>4.1.2</t>
  </si>
  <si>
    <t>DIAGRAMAÇÃO ATÉ 50 PÁGINAS (VALOR POR PÁGINA)</t>
  </si>
  <si>
    <t>4.1.3</t>
  </si>
  <si>
    <t>DIAGRAMAÇÃO ACIMA DE 50 PÁGINAS (VALOR POR PÁGINA)</t>
  </si>
  <si>
    <t>4.2</t>
  </si>
  <si>
    <t>4.2.1</t>
  </si>
  <si>
    <t>4.2.2</t>
  </si>
  <si>
    <t>4.2.3.</t>
  </si>
  <si>
    <t>4.3</t>
  </si>
  <si>
    <t>JORNAL</t>
  </si>
  <si>
    <t>4.3.1</t>
  </si>
  <si>
    <t>4.3.2</t>
  </si>
  <si>
    <t>4.3.3</t>
  </si>
  <si>
    <t>4.4</t>
  </si>
  <si>
    <t>LIVRO</t>
  </si>
  <si>
    <t>4.4.1</t>
  </si>
  <si>
    <t>4.4.2</t>
  </si>
  <si>
    <t>4.4.3.</t>
  </si>
  <si>
    <t>4.5</t>
  </si>
  <si>
    <t>MANUAL</t>
  </si>
  <si>
    <t>4.5.1</t>
  </si>
  <si>
    <t>4.5.2</t>
  </si>
  <si>
    <t>4.5.3.</t>
  </si>
  <si>
    <t>4.6</t>
  </si>
  <si>
    <t>REVISTA</t>
  </si>
  <si>
    <t>4.6.1</t>
  </si>
  <si>
    <t>4.6.2</t>
  </si>
  <si>
    <t>4.6.3</t>
  </si>
  <si>
    <t>Normatização ficha catalográfica e bibliografia - Aquisição de ISBN ou ISSN (caso necessário)</t>
  </si>
  <si>
    <t>Impressão de layout em alta definição - Geração de pdf indexado</t>
  </si>
  <si>
    <t>Acompanhamento de produção gráfica - Criação de capa</t>
  </si>
  <si>
    <t>5.1</t>
  </si>
  <si>
    <t>5.3</t>
  </si>
  <si>
    <t>INFOGRÁFICO</t>
  </si>
  <si>
    <t>5.4</t>
  </si>
  <si>
    <t>ORGANOGRAMA / FLUXOGRAMA</t>
  </si>
  <si>
    <t>5.5</t>
  </si>
  <si>
    <t>REVISÃO ESTILISTICA</t>
  </si>
  <si>
    <t>5.6</t>
  </si>
  <si>
    <t>5.7</t>
  </si>
  <si>
    <t>TABELA SIMPLES</t>
  </si>
  <si>
    <t>5.8</t>
  </si>
  <si>
    <t>TRADUÇÃO TEXTO (LAUDA)</t>
  </si>
  <si>
    <t>6.1</t>
  </si>
  <si>
    <t>6.2</t>
  </si>
  <si>
    <t>6.3</t>
  </si>
  <si>
    <t>DIARIA DE FOTOGRAFIA NO SERTÃO</t>
  </si>
  <si>
    <t>6.4</t>
  </si>
  <si>
    <t>6.5</t>
  </si>
  <si>
    <t>6.7</t>
  </si>
  <si>
    <t>6.8</t>
  </si>
  <si>
    <t>6.9</t>
  </si>
  <si>
    <t>FOTOJORNALISMO (SAÍDA 3H)</t>
  </si>
  <si>
    <t>6.10</t>
  </si>
  <si>
    <t>TRATAMENTO DE IMAGEM</t>
  </si>
  <si>
    <t>7.1</t>
  </si>
  <si>
    <t>7.5</t>
  </si>
  <si>
    <t>PLANILHA DE VALORES PARA LICITAÇÃO DE EMPRESA DE DESIGN PARA EDITORAÇÃO</t>
  </si>
  <si>
    <t>Criação de banner com uma imagem (foto de banco de imagem ou ilustração), criação e revisão de texto.</t>
  </si>
  <si>
    <t>Criação de display com uma imagem (foto de banco de imagem ou ilustração), criação e revisão de texto.</t>
  </si>
  <si>
    <t>Criação de faixa com uma imagem (foto de banco de imagem ou ilustração), criação e revisão de texto.</t>
  </si>
  <si>
    <t>Criação de pórtico com uma imagem (foto de banco de imagem ou ilustração) e/ou aplicação de marca, criação e revisão de texto.</t>
  </si>
  <si>
    <t>Criação de sinalização de frota com uma imagem (foto de banco de imagem ou ilustração) Apresentação de memorial descritivo com as especificações técnicas da sinalização e/ou aplicação de marca, criação e revisão de texto.</t>
  </si>
  <si>
    <t>Criação de sinalização com uma imagem (foto de banco de imagem ou ilustração) e/ou aplicação de marca, criação e revisão de texto. Apresentação de memorial descritivo com as especificações técnicas da sinalização e/ou aplicação de marca, criação e revisão de texto.</t>
  </si>
  <si>
    <t>Criação de pórtico com uma imagem (foto de banco de imagem ou ilustração) e/ou aplicação de marcas, criação e revisão de texto. Apresentação de memorial descritivo com as especificações técnicas da sinalização e/ou aplicação de marca, criação e revisão de texto.</t>
  </si>
  <si>
    <t>Criação de gráfico, com revisão de texto</t>
  </si>
  <si>
    <t>Criação de infográfico, com revisão de texto</t>
  </si>
  <si>
    <t>Criação de organograma/fluxograma, com revisão de texto</t>
  </si>
  <si>
    <t>Criação de tabela simples, com revisão de texto</t>
  </si>
  <si>
    <t>Considerar diaria de 8h, com despesas de viagem de responsabilidade da empresa contratada</t>
  </si>
  <si>
    <t>1.CRIAÇÃO DE CARTILHA:</t>
  </si>
  <si>
    <r>
      <t xml:space="preserve">PROJETO GRÁFICO - </t>
    </r>
    <r>
      <rPr>
        <sz val="11"/>
        <color theme="1"/>
        <rFont val="Calibri"/>
        <family val="2"/>
        <scheme val="minor"/>
      </rPr>
      <t xml:space="preserve">O item </t>
    </r>
    <r>
      <rPr>
        <b/>
        <sz val="11"/>
        <color theme="1"/>
        <rFont val="Calibri"/>
        <family val="2"/>
        <scheme val="minor"/>
      </rPr>
      <t>projeto gráfico</t>
    </r>
    <r>
      <rPr>
        <sz val="11"/>
        <color theme="1"/>
        <rFont val="Calibri"/>
        <family val="2"/>
        <scheme val="minor"/>
      </rPr>
      <t xml:space="preserve"> já prevê os custos com:</t>
    </r>
  </si>
  <si>
    <t xml:space="preserve">- Normatização ficha catalográfica e bibliografia     </t>
  </si>
  <si>
    <t>- Aquisição de ISBN ou ISSN (caso necessário)</t>
  </si>
  <si>
    <t xml:space="preserve">- Impressão de layout em alta definição                   </t>
  </si>
  <si>
    <t>- Geração de pdf indexado</t>
  </si>
  <si>
    <t>- Revisão ortográfica</t>
  </si>
  <si>
    <t>- Criação de capa</t>
  </si>
  <si>
    <t xml:space="preserve">- Acompanhamento de produção gráfica                </t>
  </si>
  <si>
    <t>NO QUADRO ABAIXO SERÁ CONSIDERADO O VALOR DO PROJETO GRÁFICO +  A DIAGRAMAÇÃO DAS PÁGINAS INDICADAS NA TABELA + CRIAÇÃO DE PÁGINAS COM TABELAS, GRÁFICOS E ILUSTRAÇÕES.</t>
  </si>
  <si>
    <t>1.1.CARTILHA COM ILUSTRAÇÃO * (ORIGINAIS E EXCLUSIVAS COM DIREITO DE USO CEDIDO AO SEBRAE)</t>
  </si>
  <si>
    <t>QUANTIDADE DE ILUSTRAÇÃO</t>
  </si>
  <si>
    <t>VALOR</t>
  </si>
  <si>
    <t>NUMERO DE PÁGINAS</t>
  </si>
  <si>
    <t>1.1.1</t>
  </si>
  <si>
    <t>ATÉ 50 PÁGINAS</t>
  </si>
  <si>
    <t>1.1.2</t>
  </si>
  <si>
    <t>DE 51 A 100</t>
  </si>
  <si>
    <t>1.1.3</t>
  </si>
  <si>
    <t>DE 101 A 200</t>
  </si>
  <si>
    <t>1.2. CARTILHA COM GRÁFICOS E OU TABELAS (CONSIDERAR UMA MÉDIA PARA OS DOIS ITENS, POIS O PROJETO PODE TER OS DOIS COMBINADOS OU SEPARADOS)</t>
  </si>
  <si>
    <t>QUANTIDADE DE GRÁFICOS E OU TABELAS</t>
  </si>
  <si>
    <t>1.2.1</t>
  </si>
  <si>
    <t>1.2.2</t>
  </si>
  <si>
    <t>1.2.3</t>
  </si>
  <si>
    <t>QUANTIDADE DE ILUSTRAÇÃO + GRÁFICOS /TABELAS</t>
  </si>
  <si>
    <t>2.CRIAÇÃO DE LIVRO:</t>
  </si>
  <si>
    <t>DE 201 A 300</t>
  </si>
  <si>
    <t>2.2. LIVRO COM ILUSTRAÇÃO + GRÁFICO/TABELA</t>
  </si>
  <si>
    <t>- Diagramação de páginas</t>
  </si>
  <si>
    <t>3.1.CATALOGO COM FOTOS</t>
  </si>
  <si>
    <t>Produção de fotografias dos produtos em estúdio com fundo infinito + tratamento das imagens</t>
  </si>
  <si>
    <t>QUANTIDADE DE FOTOS</t>
  </si>
  <si>
    <t>3.2.CATALOGO COM FOTOS + TABELAS</t>
  </si>
  <si>
    <t>Produção de fotografias dos produtos em estúdio com fundo infinito + tratamento das imagens + criação de tabelas</t>
  </si>
  <si>
    <t>QUANTIDADE DE FOTOS  + TABELAS</t>
  </si>
  <si>
    <t>Até 600 FOTOS + 600 TABELAS</t>
  </si>
  <si>
    <t xml:space="preserve">- Acompanhamento de produção gráfica     </t>
  </si>
  <si>
    <t xml:space="preserve">- Acompanhamento de produção gráfica    </t>
  </si>
  <si>
    <t>- Tratamento de imagens</t>
  </si>
  <si>
    <t>QUANTIDADE DE TABELAS + INFOGRAFICOS</t>
  </si>
  <si>
    <t>Até 50</t>
  </si>
  <si>
    <t>De 51 a 100</t>
  </si>
  <si>
    <t>De 101 a 200</t>
  </si>
  <si>
    <t xml:space="preserve">- Tratamento de imagens </t>
  </si>
  <si>
    <t>- Fechamento de arquivo;</t>
  </si>
  <si>
    <t>- Geração de arquivo PDF.</t>
  </si>
  <si>
    <t>Criação de ilustrações de mapas de localização;</t>
  </si>
  <si>
    <t>QUANTIDADE DE PÁGINAS</t>
  </si>
  <si>
    <t xml:space="preserve">DE 51 A 100 </t>
  </si>
  <si>
    <r>
      <rPr>
        <b/>
        <sz val="11"/>
        <color theme="1"/>
        <rFont val="Calibri"/>
        <family val="2"/>
        <scheme val="minor"/>
      </rPr>
      <t xml:space="preserve">PROJETO GRÁFICO - O item projeto gráfico já prevê os custos com: </t>
    </r>
    <r>
      <rPr>
        <sz val="11"/>
        <color theme="1"/>
        <rFont val="Calibri"/>
        <family val="2"/>
        <scheme val="minor"/>
      </rPr>
      <t xml:space="preserve">
- Normatização ficha catalográfica e bibliografia     
- Aquisição de ISBN ou ISSN (caso necessário)
- Impressão de layout em alta definição                   
- Geração de pdf indexado 
- Revisão ortográfica
- Criação de capa
-Diagramação de páginas
- Acompanhamento de produção gráfica                
</t>
    </r>
  </si>
  <si>
    <t>3.CRIAÇÃO DE CATALOGOS</t>
  </si>
  <si>
    <t>Até 50 FOTOS  + 50 TABELAS</t>
  </si>
  <si>
    <t xml:space="preserve">Até 200 FOTOS + 200 TABELAS </t>
  </si>
  <si>
    <t>Até 300 FOTOS + 300 TABELAS</t>
  </si>
  <si>
    <t>Até 100 FOTOS + 100 TABELAS</t>
  </si>
  <si>
    <t>Até 200 FOTOS + 200 TABELAS</t>
  </si>
  <si>
    <t>Até 400 FOTOS + 400 TABELAS</t>
  </si>
  <si>
    <t>Até 100</t>
  </si>
  <si>
    <t>Até 200</t>
  </si>
  <si>
    <t>Até 300</t>
  </si>
  <si>
    <t xml:space="preserve">05 (cinco) tabelas + 02 (dois) infográficos + 
 produção 3 (três) fotos
</t>
  </si>
  <si>
    <t>10 (dez) tabelas + 05 (cinco) infográficos +produção de 8 (oito) fotos</t>
  </si>
  <si>
    <t>ITENS</t>
  </si>
  <si>
    <t xml:space="preserve">2.1 . LIVRO COM GRÁFICOS E OU TABELAS </t>
  </si>
  <si>
    <t>(CONSIDERAR UMA MÉDIA PARA OS DOIS ITENS, POIS O PROJETO PODE TER OS DOIS COMBINADOS OU SEPARADOS)</t>
  </si>
  <si>
    <t>2.1.1.</t>
  </si>
  <si>
    <t>2.1.2.</t>
  </si>
  <si>
    <t>2.1.3.</t>
  </si>
  <si>
    <t>Até 60</t>
  </si>
  <si>
    <t>2.2.1.</t>
  </si>
  <si>
    <t>2.2.2.</t>
  </si>
  <si>
    <t>2.2.3.</t>
  </si>
  <si>
    <t>3.1.1.</t>
  </si>
  <si>
    <t>3.1.2.</t>
  </si>
  <si>
    <t>3.1.4.</t>
  </si>
  <si>
    <t>3.1.5.</t>
  </si>
  <si>
    <t>3.1.7.</t>
  </si>
  <si>
    <t>3.1.8.</t>
  </si>
  <si>
    <t>3.1.10</t>
  </si>
  <si>
    <t>3.1.11.</t>
  </si>
  <si>
    <t>3.2.1.</t>
  </si>
  <si>
    <t>3.2.2.</t>
  </si>
  <si>
    <t>3.2.4.</t>
  </si>
  <si>
    <t>3.2.5.</t>
  </si>
  <si>
    <t>3.2.7.</t>
  </si>
  <si>
    <t>3.2.8.</t>
  </si>
  <si>
    <t>3.2.9.</t>
  </si>
  <si>
    <t>3.2.10.</t>
  </si>
  <si>
    <t>4.CRIAÇÃO DE REVISTAS</t>
  </si>
  <si>
    <t>5.CRIAÇÃO DE GUIA DE BOLSO</t>
  </si>
  <si>
    <t>6.CRIAÇÃO DE JORNAL TABLOIDE</t>
  </si>
  <si>
    <t xml:space="preserve">7. CRIAÇÃO DE APOSTILAS DE CURSO </t>
  </si>
  <si>
    <t>7.3</t>
  </si>
  <si>
    <t>8. CRIAÇÃO DE CATALOGO BILINGUE</t>
  </si>
  <si>
    <t>DIARIA DE FOTOGRAFIA* NA ZONA DA MATA</t>
  </si>
  <si>
    <t>DIARIA DE FOTOGRAFIA* NO AGRESTE</t>
  </si>
  <si>
    <t>FOTOGRAFIA* COM HIPERZOOM</t>
  </si>
  <si>
    <t>FOTOGRAFIA* AÉREA COM DRONE</t>
  </si>
  <si>
    <t>FOTOGRAFIA* ESTUDIO</t>
  </si>
  <si>
    <t>FOTOGRAFIA* EXTERNA</t>
  </si>
  <si>
    <t>FOTOGRAFIA* GEOREFERENCIADA</t>
  </si>
  <si>
    <t>Painel com uma imagem (foto de banco de imagem ou ilustração), criação e revisão de texto.</t>
  </si>
  <si>
    <t>Até 30</t>
  </si>
  <si>
    <t>Até 15 ILUSTRAÇÕES + ATÉ 15 GRÁFICOS /TABELA</t>
  </si>
  <si>
    <t>De 30 a 50 ILUSTRAÇÕES + ATÉ 50 GRÁFICOS /TABELA</t>
  </si>
  <si>
    <t>De 15 a 30 ILUSTRAÇÕES + ATÉ 30 GRÁFICOS /TABELA</t>
  </si>
  <si>
    <t>Até 50 ILUSTRAÇÕES + ATÉ 120 GRÁFICOS /TABELAS</t>
  </si>
  <si>
    <t>Até 10 ILUSTRAÇÕES + ATÉ 30 GRÁFICOS /TABELAS</t>
  </si>
  <si>
    <t>01 (uma) foto + 02 (duas) tabelas+ 01 (um) infográfico</t>
  </si>
  <si>
    <t xml:space="preserve">04 (quatros) fotos + 4 (quatro) tabelas+ 2 (dois) infográficos +  </t>
  </si>
  <si>
    <t>02 (duas) fotos + 03 (três) tabelas + 02 (dois)  infográficos</t>
  </si>
  <si>
    <t xml:space="preserve">QUANTIDADE DE FOTOS + TABELAS + INFOGRAFICOS </t>
  </si>
  <si>
    <t>QUANTIDADE DE FOTOS + TABELAS + INFOGRAFICOS</t>
  </si>
  <si>
    <t>NO QUADRO ABAIXO SERÁ CONSIDERADO O VALOR DO PROJETO GRÁFICO +  A DIAGRAMAÇÃO DAS PÁGINAS INDICADAS NA TABELA + CRIAÇÃO DE PÁGINAS COM PRODUÇÃO DE FOTOS + TABELAS +  GRÁFICOS + INFOGRÁFICOS.</t>
  </si>
  <si>
    <t xml:space="preserve">03 (três) fotos + 05 (cinco) tabelas + 03 (três) infográficos </t>
  </si>
  <si>
    <t>04 (quatro) fotos + 04 (quatro)  tabelas + 03 (três)  infográficos</t>
  </si>
  <si>
    <t xml:space="preserve">06 (seis) fotos + 08 (oito) tabelas + 05 (cinco) infográficos </t>
  </si>
  <si>
    <t xml:space="preserve">08 (oito) fotos + 10 (dez) tabelas + 05 (cinco) infográficos </t>
  </si>
  <si>
    <t xml:space="preserve">10 (dez) fotos + 10 (dez) tabelas + 07 (sete) infográficos </t>
  </si>
  <si>
    <t xml:space="preserve"> Produção de fotografia em studio ou locação na RMR</t>
  </si>
  <si>
    <t>Diagramação de páginas;</t>
  </si>
  <si>
    <t xml:space="preserve">Revisão ortográfica  e gramatical </t>
  </si>
  <si>
    <t xml:space="preserve">Criação e adaptação de texto </t>
  </si>
  <si>
    <t xml:space="preserve">Tradução de texto </t>
  </si>
  <si>
    <t>QUANTIDADE DE FOTOS +  TABELAS + INFOGRAFICOS</t>
  </si>
  <si>
    <t>NUMERO DE PÁGINAS EM PORTUGUES</t>
  </si>
  <si>
    <t>NUMERO DE PÁGINAS PORTUGUES COM TRADUÇÃO PARA INGLÊS</t>
  </si>
  <si>
    <t>Até 50 EM PORTUGUÊS + 50 EM INGLÊS</t>
  </si>
  <si>
    <t>De 51 a 100 EM PORTUGUÊS + DE 51 A 100 EM INGLÊS</t>
  </si>
  <si>
    <t>De 101 a 200 EM PORTUGUÊS + DE 101 A 200 EM INGLÊS</t>
  </si>
  <si>
    <t>Até 50 (cinquenta) fotos + até 30 (trinta) tabelas+ até 10 (dez) infográficos</t>
  </si>
  <si>
    <t>Até 100 (cem) fotos + até 50 (cinquenta) tabelas+ até 20 (dez) infográficos</t>
  </si>
  <si>
    <t>Até 200 (duzentas) fotos + até 60 (sessenta) tabelas+ até 20 (vinte) infográficos</t>
  </si>
  <si>
    <t>De 201 a 300</t>
  </si>
  <si>
    <t>Até 300 (trezentas) fotos + até 80 (oitenta) tabelas+ até 30 (trinta) infográficos</t>
  </si>
  <si>
    <t>8.1</t>
  </si>
  <si>
    <t>8.2</t>
  </si>
  <si>
    <t>8.3</t>
  </si>
  <si>
    <t>8.4</t>
  </si>
  <si>
    <t>8.5</t>
  </si>
  <si>
    <t>8.6</t>
  </si>
  <si>
    <t>AS FOTOGRAFIAS TERÃO COM CESSÃO DE USO DO DIREITO PATRIMONIAL DA IMAGEM POR TEMPO INDETERMINADO.</t>
  </si>
  <si>
    <t>NUMERO DE PÁGINAS EM PORTUGUES + INGLÊS</t>
  </si>
  <si>
    <t xml:space="preserve"> Diagramação de páginas e criação de tabelas</t>
  </si>
  <si>
    <t>NO QUADRO ABAIXO SERÁ CONSIDERADO O VALOR DO PROJETO GRÁFICO +  A DIAGRAMAÇÃO DAS PÁGINAS INDICADAS NA TABELA + PRODUÇÃO DE FOTOS E CRIAÇÃO DE TABELAS.</t>
  </si>
  <si>
    <t xml:space="preserve">QUANTIDADE DE FOTOS + TABELAS </t>
  </si>
  <si>
    <t xml:space="preserve">16 (dezesseis) fotos + 16 (dezesseis) tabelas </t>
  </si>
  <si>
    <t>24 (vinte e quatro) fotos + 24 (vinte e quatro) tabelas</t>
  </si>
  <si>
    <t>24 (vinte e quatro) fotos + 24 (vinte e quatro tabelas</t>
  </si>
  <si>
    <t>32 (trinta e duas) fotos +32 (trinta e duas) tabelas</t>
  </si>
  <si>
    <t>40 (quarenta) fotos + 40 (quarenta) tabelas</t>
  </si>
  <si>
    <t>48 (quarenta e oito) fotos + 48 (quarenta e oito) tabelas</t>
  </si>
  <si>
    <t>56 (cinquenta e seis) fotos + 56 (cinquenta e seis)  tabelas</t>
  </si>
  <si>
    <t>64 (sessenta e quatro) fotos + 64 (sessenta e quatro)  tabelas</t>
  </si>
  <si>
    <t>80 (oitenta) fotos + 80 (oitenta) tabelas</t>
  </si>
  <si>
    <t>16 PÁGINAS EM PORTUGUÊS + 16 PÁGINAS EM INGLÊS</t>
  </si>
  <si>
    <t>24 PÁGINAS EM PORTUGUÊS + 24 PÁGINAS EM INGLÊS</t>
  </si>
  <si>
    <t>32 PÁGINAS EM PORTUGUÊS + 32 PÁGINAS EM INGLÊS</t>
  </si>
  <si>
    <t>40 PÁGINAS EM PORTUGUÊS + 40 PÁGINAS EM INGLÊS</t>
  </si>
  <si>
    <t>48 PÁGINAS EM PORTUGUÊS + 48 PÁGINAS EM INGLÊS</t>
  </si>
  <si>
    <t>56 PÁGINAS EM PORTUGUÊS + 56 PÁGINAS EM INGLÊS</t>
  </si>
  <si>
    <t>64 PÁGINAS EM PORTUGUÊS + 64 PÁGINAS EM INGLÊS</t>
  </si>
  <si>
    <t>80 PÁGINAS EM PORTUGUÊS + 80 PÁGINAS EM INGLÊS</t>
  </si>
  <si>
    <t>Até 100 FOTOS  + 100 TABELAS</t>
  </si>
  <si>
    <t>1.3. CARTILHA COM ILUSTRAÇÃO + GRÁFICO/TABELA</t>
  </si>
  <si>
    <t>1.3.1</t>
  </si>
  <si>
    <t>1.3.2</t>
  </si>
  <si>
    <t>1.3.3</t>
  </si>
  <si>
    <t>5.2.</t>
  </si>
  <si>
    <t>5.9</t>
  </si>
  <si>
    <t>5.10</t>
  </si>
  <si>
    <t>5.11</t>
  </si>
  <si>
    <t>5.12</t>
  </si>
  <si>
    <t>5.13</t>
  </si>
  <si>
    <t>5.14</t>
  </si>
  <si>
    <t>5.15</t>
  </si>
  <si>
    <t>5.16</t>
  </si>
  <si>
    <t xml:space="preserve">PRODUÇÃO DE FOTOS NA RMR </t>
  </si>
  <si>
    <t> TABELAS</t>
  </si>
  <si>
    <t>15 FOTOS </t>
  </si>
  <si>
    <t>18 FOTOS </t>
  </si>
  <si>
    <t>20 FOTOS </t>
  </si>
  <si>
    <t> 30 FOTOS </t>
  </si>
  <si>
    <t> 40 FOTOS </t>
  </si>
  <si>
    <t> 50 FOTOS </t>
  </si>
  <si>
    <t>ATÉ 8 TABELAS</t>
  </si>
  <si>
    <t> ATÉ 5 TABELAS</t>
  </si>
  <si>
    <t> ATÉ 10 TABELAS</t>
  </si>
  <si>
    <t> ATÉ 20 TABELAS</t>
  </si>
  <si>
    <t> ATÉ 30 TABELAS</t>
  </si>
  <si>
    <t> ATÉ 40 TABELAS</t>
  </si>
  <si>
    <t xml:space="preserve"> ATÉ 8 INFOG.</t>
  </si>
  <si>
    <t> ATÉ 5 INFOG.</t>
  </si>
  <si>
    <t> ATÉ 10 INFOG.</t>
  </si>
  <si>
    <t> ATÉ 20 INFOG.</t>
  </si>
  <si>
    <t> ATÉ 30  INFOG.</t>
  </si>
  <si>
    <t> ATÉ 40 INFOG.</t>
  </si>
  <si>
    <t xml:space="preserve">- Normatização ficha catalográfica e bibliografica     </t>
  </si>
  <si>
    <t> - Aquisição de ISBN ou ISSN (caso necessário)</t>
  </si>
  <si>
    <t> - Geração de pdf indexado</t>
  </si>
  <si>
    <t> - Revisão ortográfica</t>
  </si>
  <si>
    <t>-Produção de Fotos na região Metropolitana do recife prevendo diárias e saídas para fotos</t>
  </si>
  <si>
    <t>- Tratamento de Imagens</t>
  </si>
  <si>
    <t>- Criação de tabelas</t>
  </si>
  <si>
    <t xml:space="preserve">- Criação de Infográficos        </t>
  </si>
  <si>
    <t xml:space="preserve">Criação de texto publicitario de acordo com brieffing enviado pela contratante. Considerar valor por lauda. </t>
  </si>
  <si>
    <t>Texto de revisão estilistica a partir de texto enviado pela contratante. Considerar valor por lauda.</t>
  </si>
  <si>
    <t>CRIAÇÃO DE TEXTO TÉCNICO</t>
  </si>
  <si>
    <t>CRIAÇÃO DE TEXTO PUBLICITÁRIO</t>
  </si>
  <si>
    <t>CRIAÇÃO DE TEXTO PARA ROTEIRO</t>
  </si>
  <si>
    <t>GRÁFICO</t>
  </si>
  <si>
    <t>Criação de tabela complexa, com revisão de texto</t>
  </si>
  <si>
    <t>Valor unitário da fotografia em alta resolução e tratamento de imagem</t>
  </si>
  <si>
    <t>Projeto gráfico e Design de slides (por tela) com Texto e imagem (fotos ou desenhos). Valor por tela</t>
  </si>
  <si>
    <t>VINHETAS</t>
  </si>
  <si>
    <t>GIFS</t>
  </si>
  <si>
    <t>STICKERS</t>
  </si>
  <si>
    <t xml:space="preserve">HOT SITE </t>
  </si>
  <si>
    <t>BANNERS PARA SITES</t>
  </si>
  <si>
    <t>Criação de banners para sites de acordo com brieffing enviado pela contratante.</t>
  </si>
  <si>
    <t>Criação e produção de gifs animados de acordo com brieffing enviado pela contratante.</t>
  </si>
  <si>
    <t>Criação e produção de stickers de acordo com brieffing enviado pela contratante.</t>
  </si>
  <si>
    <t>Criação e produção de vinhetas gráficas, de acordo com brieffing enviado pela contratante.</t>
  </si>
  <si>
    <t>APRESENTAÇÃO EM PPT</t>
  </si>
  <si>
    <t>ANOTAÇÃO VISUAL</t>
  </si>
  <si>
    <t>Criação de ilustração de acordo com tematica solicitada pelo brieffing da contratante. A imagem deve ser entregue em alta resolução em jpg.</t>
  </si>
  <si>
    <t>Criação de ilustração de acordo com tematica solicitada pelo brieffing da contratante. A imagem deve ser entregue em vetor com alta resolução em pdf ou AI.</t>
  </si>
  <si>
    <t>2.18.1. TABELA SIMPLES</t>
  </si>
  <si>
    <t>2.18.2. TABELA COMPLEXA</t>
  </si>
  <si>
    <t>2.19.1 ILUSTRAÇÃO SIMPLES -</t>
  </si>
  <si>
    <t>2.19.2 ILUSTRAÇÃO VETORIZADA</t>
  </si>
  <si>
    <t xml:space="preserve">Tradução de texto para vários idiomas de acordo com especificado pelo brieffing da contratante. Considerar valor por lauda. </t>
  </si>
  <si>
    <t>Com até  10 imagems (foto de banco de imagem ou ilustração), criação e revisão de texto.</t>
  </si>
  <si>
    <t xml:space="preserve">FOLDER ACIMA DE 3 A 8 DOBRAS </t>
  </si>
  <si>
    <r>
      <rPr>
        <b/>
        <sz val="11"/>
        <color theme="1"/>
        <rFont val="Calibri"/>
        <family val="2"/>
        <scheme val="minor"/>
      </rPr>
      <t>FOLHETO/LÂMINA</t>
    </r>
    <r>
      <rPr>
        <sz val="11"/>
        <color theme="1"/>
        <rFont val="Calibri"/>
        <family val="2"/>
        <scheme val="minor"/>
      </rPr>
      <t xml:space="preserve"> Com até 03 (três) imagens (fotos de banco de imagem ou ilustrações), criação e revisão de texto.</t>
    </r>
  </si>
  <si>
    <r>
      <rPr>
        <b/>
        <sz val="11"/>
        <color theme="1"/>
        <rFont val="Calibri"/>
        <family val="2"/>
        <scheme val="minor"/>
      </rPr>
      <t>FOLDER</t>
    </r>
    <r>
      <rPr>
        <sz val="11"/>
        <color theme="1"/>
        <rFont val="Calibri"/>
        <family val="2"/>
        <scheme val="minor"/>
      </rPr>
      <t>- Com até 03 (três) imagens (fotos de banco de imagem ou ilustrações, criação e revisão de texto.</t>
    </r>
  </si>
  <si>
    <t>Criação de pasta com uma imagem (foto de banco de imagem ou ilustração), criação e revisão de texto.</t>
  </si>
  <si>
    <t>Projeto gráfico e design de slides (por tela) Texto, imagem, gráfico e/ou tabela, com hiperlinks para filmes e animação. Valor por tela</t>
  </si>
  <si>
    <t>Criação de mapa detalhado com imagens e indicações de localidade. Criação e revisão de texto, folder de 6 a 8 dobras.</t>
  </si>
  <si>
    <t>Criação de mapa detalhado com ilustrações, fotos e indicações de localidade. Criação e revisão de texto, folder de 6 a 8 dobras.</t>
  </si>
  <si>
    <t>INFOGRÁFICOS </t>
  </si>
  <si>
    <t>REVISÃO ORTOGRÁFICA</t>
  </si>
  <si>
    <t>Criação de texto técnico para cartilhas, artigos e  e-books a partir de temáticas e referências enviadas pela contratante. Considerar valor por lauda</t>
  </si>
  <si>
    <t>Criação de texto para roteiro de video e audio. Considerar por minuto</t>
  </si>
  <si>
    <t>Criação de ilustração a partir de um texto ou fala que represente o conteudo a ser apresentado. Entrega em jpg, pdf ou AI.Valor por ilustração.</t>
  </si>
  <si>
    <t>Pacote com 10 fotos em alta resolução e tratamento de imagem</t>
  </si>
  <si>
    <t>Pacote com 10 fotos  em alta resolução e tratamento de imagem</t>
  </si>
  <si>
    <t>PROJETO DE IDENTIDADE VISUAL SIMPLES</t>
  </si>
  <si>
    <t>PROJETO DE IDENTIDADE VISUAL COMPLEXO</t>
  </si>
  <si>
    <t>Desenvolvimento de marca, assinatura ou lettering para a identificação de programas, processos, treinamentos, eventos entre outros, com manual de uso da marca (05 aplicações).</t>
  </si>
  <si>
    <t>Desenvolvimento de marca, assinatura ou lettering para a identificação de programas, processos, treinamentos, eventos entre outros, com manual de uso da marca (03 aplicações).</t>
  </si>
  <si>
    <t>Desenvolvimento de marca, assinatura ou lettering para a identificação de programas, processos, treinamentos, eventos entre outros, com manual de uso da marca (08 aplicações).</t>
  </si>
  <si>
    <t>Tratamento especial de imagem, de acordo com sua utilização e com solicitação indicada no brieffing enviado pela contratante. Valor unitário.</t>
  </si>
  <si>
    <t>Imagem de banco de imagem próprio ou terceirizado, com imagens de paisagens, produtos e personagens do Estado de Pernambuco que possam ser utilizadas nos trabalhos de editoração descritos neste termo de referência. Valor unitário por imagem a ser utilizada</t>
  </si>
  <si>
    <t xml:space="preserve"> BANCO DE IMAGEM  </t>
  </si>
  <si>
    <t>* A Fotografia deve estar em alta resolução, em jpg ou tiff, para ser utilizada nos trabalhos de editoração descritos neste termo de referência. Será de propriedade de empresa contratante, exceto as adquiridas do banco de imagem da contratada, que deve sempre indicar os créditos do fotografo ao utilizar as imagens em seus materiais de divulgação. As imagens  de personagens produzidas para este contratao deverão ter a autorização do uso de imagem dos personagens retratados e dos fotografos autores das fotos.</t>
  </si>
  <si>
    <t>ICONES OU BOTÕES</t>
  </si>
  <si>
    <t>Desenvolvimento de ícones ou botões simples para a identificação de serviços ou projetos publicados em intranet, hotsite, redes sociais internas quando essa demanda for solicitada isoladamente.</t>
  </si>
  <si>
    <t>FILTRO PARA REDES SOCIAIS</t>
  </si>
  <si>
    <r>
      <t xml:space="preserve">PROJETO GRÁFICO - O item projeto gráfico já prevê os custos com: 
</t>
    </r>
    <r>
      <rPr>
        <sz val="11"/>
        <color theme="1"/>
        <rFont val="Calibri"/>
        <family val="2"/>
        <scheme val="minor"/>
      </rPr>
      <t xml:space="preserve">- Normatização ficha catalográfica e bibliografia     
- Aquisição de ISBN ou ISSN (caso necessário)
- Impressão de layout em alta definição                   
- Geração de pdf indexado 
- Revisão ortográfica
- Criação de capa
- Diagramação de páginas
- Acompanhamento de produção gráfica  </t>
    </r>
    <r>
      <rPr>
        <b/>
        <sz val="11"/>
        <color theme="1"/>
        <rFont val="Calibri"/>
        <family val="2"/>
        <scheme val="minor"/>
      </rPr>
      <t xml:space="preserve">              
</t>
    </r>
  </si>
  <si>
    <t>VALOR MÉDIO DOS ITENS</t>
  </si>
  <si>
    <t>VALOR MÉDIOS DOS ITENS</t>
  </si>
  <si>
    <t>VALOR MÉDIO DO ITEM 1. IDENTIDADE VISUAL</t>
  </si>
  <si>
    <t>VALOR MÉDIO DO ITEM 02. PEÇAS GRÁFICAS</t>
  </si>
  <si>
    <t>VALOR MÉDIO DO ITEM 03. SINALIZAÇÃO</t>
  </si>
  <si>
    <t>01.IDENTIDADE VISUAL</t>
  </si>
  <si>
    <t>01.1</t>
  </si>
  <si>
    <t>01.2</t>
  </si>
  <si>
    <t>01.3</t>
  </si>
  <si>
    <t>02.PEÇAS GRÁFICAS*</t>
  </si>
  <si>
    <t>02.1</t>
  </si>
  <si>
    <t>02.2</t>
  </si>
  <si>
    <t>02.3</t>
  </si>
  <si>
    <t>02.4</t>
  </si>
  <si>
    <t>02.5</t>
  </si>
  <si>
    <t>02.6</t>
  </si>
  <si>
    <t>02.7</t>
  </si>
  <si>
    <t>02.8</t>
  </si>
  <si>
    <t>02.9</t>
  </si>
  <si>
    <t>02.10</t>
  </si>
  <si>
    <t>02.11</t>
  </si>
  <si>
    <t>02.12</t>
  </si>
  <si>
    <t>02.13</t>
  </si>
  <si>
    <t>02.14</t>
  </si>
  <si>
    <t>02.16</t>
  </si>
  <si>
    <t>02.15</t>
  </si>
  <si>
    <t>02.17</t>
  </si>
  <si>
    <t>02.18</t>
  </si>
  <si>
    <t>02.19</t>
  </si>
  <si>
    <t>02.20</t>
  </si>
  <si>
    <t>03.SINALIZAÇÃO</t>
  </si>
  <si>
    <t>03.1</t>
  </si>
  <si>
    <t>03.2</t>
  </si>
  <si>
    <t>03.3</t>
  </si>
  <si>
    <t>03.4</t>
  </si>
  <si>
    <t>03.5</t>
  </si>
  <si>
    <t>03.6</t>
  </si>
  <si>
    <t>03.7</t>
  </si>
  <si>
    <t>03.8</t>
  </si>
  <si>
    <t>03.9</t>
  </si>
  <si>
    <t>03.10</t>
  </si>
  <si>
    <t>04.EDITORIAL</t>
  </si>
  <si>
    <t>04.1</t>
  </si>
  <si>
    <t>04.2</t>
  </si>
  <si>
    <t>04.3</t>
  </si>
  <si>
    <t>04.4</t>
  </si>
  <si>
    <t>04.5</t>
  </si>
  <si>
    <t>04.6</t>
  </si>
  <si>
    <t xml:space="preserve"> VALOR MÉDIO DO ITEM 05. CRIAÇÃO DE TEXTO</t>
  </si>
  <si>
    <t>05.1</t>
  </si>
  <si>
    <t>05.2</t>
  </si>
  <si>
    <t>05.3</t>
  </si>
  <si>
    <t>05.4</t>
  </si>
  <si>
    <t>05.5</t>
  </si>
  <si>
    <t>VALOR MÉDIO DO ITEM 04. EDITORIAL</t>
  </si>
  <si>
    <t xml:space="preserve">06. FOTOGRAFIA EDITORIAL </t>
  </si>
  <si>
    <t>06.1</t>
  </si>
  <si>
    <t>06.2</t>
  </si>
  <si>
    <t>06.3</t>
  </si>
  <si>
    <t>06.4</t>
  </si>
  <si>
    <t>06.5</t>
  </si>
  <si>
    <t>06.6</t>
  </si>
  <si>
    <t>06.7</t>
  </si>
  <si>
    <t>06.8</t>
  </si>
  <si>
    <t>06.9</t>
  </si>
  <si>
    <t>06.10</t>
  </si>
  <si>
    <t>06.11</t>
  </si>
  <si>
    <t xml:space="preserve"> VALOR MÉDIO DO ITEM 06. FOTOGRAFIA EDITORIAL</t>
  </si>
  <si>
    <t>PLANILHA 01 -  ITENS AVULSOS</t>
  </si>
  <si>
    <t>07.1</t>
  </si>
  <si>
    <t>07.3</t>
  </si>
  <si>
    <t>07.4</t>
  </si>
  <si>
    <t>07.2</t>
  </si>
  <si>
    <t>07.1.2 APRESENTAÇÃO COMPLEXA</t>
  </si>
  <si>
    <t>07.6</t>
  </si>
  <si>
    <t>07.7</t>
  </si>
  <si>
    <t>07.8</t>
  </si>
  <si>
    <t>VALOR MÉDIO DO ITEM 07.SERVIÇOS AUDIOVISUAIS - MULTIMIDIA, MÍDIAS INTERATIVAS</t>
  </si>
  <si>
    <t>DE 51 A 200</t>
  </si>
  <si>
    <t>Até 20ILUSTRAÇÕES + ATÉ 100 GRÁFICOS /TABELAS</t>
  </si>
  <si>
    <r>
      <t xml:space="preserve">    </t>
    </r>
    <r>
      <rPr>
        <sz val="11"/>
        <color theme="1"/>
        <rFont val="Calibri"/>
        <family val="2"/>
        <scheme val="minor"/>
      </rPr>
      <t xml:space="preserve"> PROJETO GRÁFICO - O item projeto gráfico já prevê os custos com: 
- Normatização ficha catalográfica e bibliografia     
- Aquisição de ISBN ou ISSN (caso necessário)
- Impressão de layout em alta definição                   
- Geração de pdf indexado 
- Revisão ortográfica
- Criação de capa
-Diagramação de páginas
- Acompanhamento de produção gráfica           
</t>
    </r>
  </si>
  <si>
    <t>até 4 (quatro) tabelas+ 02 (dois) infográfico</t>
  </si>
  <si>
    <t>até 05 (cinco) tabelas+ 02 (dois)  infográficos</t>
  </si>
  <si>
    <t>até 08 (oito) tabelas + 05 (um) infográfico</t>
  </si>
  <si>
    <t>CARTILHA/EBOOK</t>
  </si>
  <si>
    <t>07.1.1 APRESENTAÇÃO SIMPLES</t>
  </si>
  <si>
    <t>05. CRIAÇÃO DE TEXTO/CONTEÚDO</t>
  </si>
  <si>
    <t>*Os textos/conteúdos serão criados pela empresa contratada a partir de brieffing enviado pelo Sebrae e definido em reunião.</t>
  </si>
  <si>
    <t>PRAZO PARA ENTREGA</t>
  </si>
  <si>
    <t>PPRAZO PARA ENTREGA</t>
  </si>
  <si>
    <t>VALOR R$</t>
  </si>
  <si>
    <t xml:space="preserve">* Os conteudos serão criados pela empresa contratada a partir de brieffing enviado pelo Sebrae e definido em reunião de pré produção. </t>
  </si>
  <si>
    <r>
      <t xml:space="preserve">*O item </t>
    </r>
    <r>
      <rPr>
        <b/>
        <i/>
        <sz val="11"/>
        <color theme="1"/>
        <rFont val="Calibri"/>
        <family val="2"/>
        <scheme val="minor"/>
      </rPr>
      <t>projeto gráfico</t>
    </r>
    <r>
      <rPr>
        <i/>
        <sz val="11"/>
        <color theme="1"/>
        <rFont val="Calibri"/>
        <family val="2"/>
        <scheme val="minor"/>
      </rPr>
      <t xml:space="preserve"> já prevê os custos com:</t>
    </r>
  </si>
  <si>
    <r>
      <t xml:space="preserve">**A partir de 100 páginas, o valor da editoração por página passa a ser </t>
    </r>
    <r>
      <rPr>
        <b/>
        <i/>
        <sz val="11"/>
        <color theme="1"/>
        <rFont val="Calibri"/>
        <family val="2"/>
        <scheme val="minor"/>
      </rPr>
      <t>50%</t>
    </r>
    <r>
      <rPr>
        <i/>
        <sz val="11"/>
        <color theme="1"/>
        <rFont val="Calibri"/>
        <family val="2"/>
        <scheme val="minor"/>
      </rPr>
      <t xml:space="preserve"> do valor descrito na tabela. O projeto prevê a entrega de arquivo em pdf interativo com links para mais informações de acordo com indicado pela empresa contratante.</t>
    </r>
  </si>
  <si>
    <t>8 (oito) dias uteis</t>
  </si>
  <si>
    <t>12 (doze) dias uteis</t>
  </si>
  <si>
    <t>3 (três) dias uteis</t>
  </si>
  <si>
    <t>5 (cinco) dias uteis</t>
  </si>
  <si>
    <t>2.20.1 RESUMO DE TEXTO</t>
  </si>
  <si>
    <t>2.20.2 RESUMO DE APRESENTAÇÃO NUM EVENTO</t>
  </si>
  <si>
    <t>na hora</t>
  </si>
  <si>
    <t xml:space="preserve">Criação de ilustração a partir de uma apresentação em evento presencial ou on-line que represente o conteudo apresentado. Entrega em jpg, pdf ou AI. Valor por diaria em participação em evento, com produção de 1 a 5 ilustrações. A empresa enviará para o evento umilustrador para realizar essa ilustraçao. Contratação por diaria. </t>
  </si>
  <si>
    <t>* Para projetos de sinalização com mais de 3 (três) itens o prazo de entrega pode variar de 05 a 8 dias.</t>
  </si>
  <si>
    <t>7 (sete) dias uteis</t>
  </si>
  <si>
    <t>10 (dez) dias uteis</t>
  </si>
  <si>
    <t>imediato ou em até 2 (duas) horas após a foto</t>
  </si>
  <si>
    <t>6.6</t>
  </si>
  <si>
    <t>Até 10</t>
  </si>
  <si>
    <t>Até 40</t>
  </si>
  <si>
    <t>De 51 Até 100</t>
  </si>
  <si>
    <t>De 101 Até 200</t>
  </si>
  <si>
    <t>De 201 Até 400</t>
  </si>
  <si>
    <t>De 301 Até 600</t>
  </si>
  <si>
    <t>Revisão ortográfica e gramatical de acordo com a gramática vigente.Considerar valor por lauda.</t>
  </si>
  <si>
    <t>BLOCO</t>
  </si>
  <si>
    <t>07.5</t>
  </si>
  <si>
    <t xml:space="preserve">PLANILHA 02 - ESPECIFICAÇÕES FECHADAS PARA  PRODUTOS DE EDITORAÇÃO </t>
  </si>
  <si>
    <t>07. MULTIMIDIA, MÍDIA ELETRÔNICA</t>
  </si>
  <si>
    <t>07.6.1. BAIXA COMPLEXIDADE</t>
  </si>
  <si>
    <t>07.6.2. MÉDIA COMPLEXIDADE</t>
  </si>
  <si>
    <t>07.6.3. ALTA COMPLEXIDADE</t>
  </si>
  <si>
    <t>Criação de filtro  com imagens estáticas, sem nenhuma interatividade.</t>
  </si>
  <si>
    <t>Criação de filtro máscaras e imagens com movimento sem interatividade.</t>
  </si>
  <si>
    <t>Criação de filtro imagens e máscaras com movimento e com interatividade, realidade virtual, elementos 3D.</t>
  </si>
  <si>
    <t xml:space="preserve">PROJETO DE IDENTIDADE VISUAL INTERMEDIARIO </t>
  </si>
  <si>
    <t xml:space="preserve">Criação, desenvolvimento e implantação de hotsite personalizado e responsivo para a divulgação da  realização de conteudosdo Sebrae/PE com objetivo específico. Deverá ter links básicos como: página inicial, histórico, tema do evento, programação, fale conosco, downloads, notícias, inscrições, upload de arquivos etc. A empresa contratada deverá desenvolver o layout a partir do key visual criado para a divulgação do evento ou do brieffing a ser entregue pela contratante. O hot site deverá possibilitar, a qualquer momento, a inserção e exclusão de imagens tanto de cabeçalhos quanto de banners e de conteúdo, esse gerenciamento será realizado pelo Sebrae, que alimentará as informações do site. O site criado deve ser implementado pela empresa contratada, assim como a aquisição do dominio do site. Layout Personalizado - One Page ou Até 10 páginas (home + internas), Painel para Gestão de Conteúdo, Design Responsivo, Site Seguro (https://) , Botão Flutuante Whatsapp, Domínio suamarca.com.br (bônus grátis por um ano) , Hospedagem do Site, Integração com Redes Sociais. O período de publicação do hot site sserá por no máximo 01 (um) ano.
</t>
  </si>
  <si>
    <t xml:space="preserve">PLANILHA DE VALORES PARA LICITAÇÃO DE EMPRESA DE PRODUÇÃO DE DESIGN </t>
  </si>
  <si>
    <t xml:space="preserve">* Podemos considerar as seguintes aplicações: Projeto simples - cards para feed, card para storie, banner miniatura para loja Sebrae, Projeto intermediário: cards para feed, card para storie, banner miniatura para loja Sebrae, imagem fundo de palco, backdrop . Projeto complexo:  cards para feed, card para storie, banner miniatura para loja Sebrae, imagem fundo de palco, backdrop, animação para painel de Led (com até 10 telas) e  outras aplicações necessarias.** Este item será utilizado para a criação de identidade visual e peças para os Eventos. </t>
  </si>
  <si>
    <t>4 (quatro) dias uteis</t>
  </si>
  <si>
    <t>2 (dois) dias uteis</t>
  </si>
  <si>
    <t>6 (seis) dias uteis</t>
  </si>
  <si>
    <t>SOMATÓRIO DO ITEM 1. IDENTIDADE VISUAL</t>
  </si>
  <si>
    <t>SOMATÓRIO DO ITEM 02. PEÇAS GRÁFICAS</t>
  </si>
  <si>
    <t>SOMATÓRIO DO ITEM 03. SINALIZAÇÃO</t>
  </si>
  <si>
    <t>SOMATÓRIO DO ITEM 04. EDITORIAL</t>
  </si>
  <si>
    <t>SOMATÓRIO DO ITEM 05. CRIAÇÃO DE TEXTO</t>
  </si>
  <si>
    <t>SOMATÓRIO DO ITEM 06. FOTOGRAFIA EDITORIAL</t>
  </si>
  <si>
    <t>SOMATÓRIO DO ITEM 07.SERVIÇOS AUDIOVISUAIS - MULTIMIDIA, MÍDIAS INTERATIVAS</t>
  </si>
  <si>
    <t>SOMATÓRIO DOS ITENS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</si>
</sst>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theme="4" tint="-0.249977111117893"/>
      <name val="Calibri"/>
      <family val="2"/>
      <scheme val="minor"/>
    </font>
    <font>
      <b/>
      <sz val="14"/>
      <color rgb="FFFF0000"/>
      <name val="Calibri"/>
      <family val="2"/>
      <scheme val="minor"/>
    </font>
    <font>
      <b/>
      <sz val="11"/>
      <color rgb="FF000000"/>
      <name val="Calibri"/>
      <family val="2"/>
      <scheme val="minor"/>
    </font>
    <font>
      <b/>
      <sz val="14"/>
      <color theme="0"/>
      <name val="Calibri"/>
      <family val="2"/>
      <scheme val="minor"/>
    </font>
    <font>
      <b/>
      <sz val="16"/>
      <color theme="0"/>
      <name val="Calibri"/>
      <family val="2"/>
      <scheme val="minor"/>
    </font>
    <font>
      <sz val="14"/>
      <color theme="0"/>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i/>
      <sz val="11"/>
      <name val="Calibri"/>
      <family val="2"/>
      <scheme val="minor"/>
    </font>
  </fonts>
  <fills count="10">
    <fill>
      <patternFill patternType="none"/>
    </fill>
    <fill>
      <patternFill patternType="gray125"/>
    </fill>
    <fill>
      <patternFill patternType="solid">
        <fgColor rgb="FFDDD9C3"/>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2" tint="-0.74999237037263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4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7" fillId="0" borderId="0" applyFont="0" applyFill="0" applyBorder="0" applyAlignment="0" applyProtection="0"/>
  </cellStyleXfs>
  <cellXfs count="208">
    <xf numFmtId="0" fontId="0" fillId="0" borderId="0" xfId="0"/>
    <xf numFmtId="0" fontId="0" fillId="3" borderId="0" xfId="0" applyFill="1" applyAlignment="1">
      <alignment vertical="center" wrapText="1"/>
    </xf>
    <xf numFmtId="0" fontId="5" fillId="3" borderId="0" xfId="0" applyFont="1" applyFill="1" applyBorder="1" applyAlignment="1">
      <alignment horizontal="center" vertical="center"/>
    </xf>
    <xf numFmtId="0" fontId="0" fillId="0" borderId="1" xfId="0" applyBorder="1" applyAlignment="1">
      <alignment vertical="center" wrapText="1"/>
    </xf>
    <xf numFmtId="4" fontId="5" fillId="3" borderId="0"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2" borderId="1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vertical="center" wrapText="1"/>
    </xf>
    <xf numFmtId="0" fontId="0" fillId="3" borderId="0" xfId="0" applyFill="1" applyBorder="1" applyAlignment="1">
      <alignment vertical="center" wrapText="1"/>
    </xf>
    <xf numFmtId="4" fontId="9" fillId="3" borderId="0" xfId="0" applyNumberFormat="1" applyFont="1" applyFill="1" applyBorder="1" applyAlignment="1">
      <alignment vertical="center"/>
    </xf>
    <xf numFmtId="0" fontId="0" fillId="3" borderId="0" xfId="0" applyFill="1" applyBorder="1" applyAlignment="1">
      <alignment horizontal="center" vertical="center"/>
    </xf>
    <xf numFmtId="0" fontId="0" fillId="3" borderId="0" xfId="0" applyFill="1" applyBorder="1" applyAlignment="1">
      <alignment horizontal="center" vertical="center" wrapText="1"/>
    </xf>
    <xf numFmtId="4" fontId="9" fillId="3" borderId="0" xfId="0" applyNumberFormat="1" applyFont="1" applyFill="1" applyBorder="1" applyAlignment="1">
      <alignment vertical="center" wrapText="1"/>
    </xf>
    <xf numFmtId="0" fontId="2" fillId="0" borderId="1" xfId="0" applyFont="1" applyBorder="1" applyAlignment="1">
      <alignment horizontal="center" vertical="center" wrapText="1"/>
    </xf>
    <xf numFmtId="0" fontId="5" fillId="3"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0" xfId="0" applyFont="1" applyFill="1" applyAlignment="1">
      <alignment horizontal="left" vertical="center"/>
    </xf>
    <xf numFmtId="0" fontId="0" fillId="6" borderId="0" xfId="0" applyFill="1" applyAlignment="1">
      <alignment horizontal="left" vertical="center"/>
    </xf>
    <xf numFmtId="0" fontId="2" fillId="0" borderId="1" xfId="0" applyFont="1" applyBorder="1" applyAlignment="1">
      <alignment horizontal="left" vertical="center" wrapText="1"/>
    </xf>
    <xf numFmtId="0" fontId="2" fillId="6"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left" vertical="center" wrapText="1"/>
    </xf>
    <xf numFmtId="0" fontId="0" fillId="3" borderId="0" xfId="0" applyFill="1" applyAlignment="1">
      <alignment vertical="center"/>
    </xf>
    <xf numFmtId="0" fontId="0" fillId="0" borderId="0" xfId="0" applyAlignment="1">
      <alignment vertical="center"/>
    </xf>
    <xf numFmtId="0" fontId="0" fillId="0" borderId="0" xfId="0" applyAlignment="1">
      <alignment vertical="center"/>
    </xf>
    <xf numFmtId="0" fontId="2" fillId="3" borderId="0" xfId="0" applyFont="1" applyFill="1" applyAlignment="1">
      <alignment vertical="center"/>
    </xf>
    <xf numFmtId="0" fontId="12" fillId="9" borderId="10"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0" fillId="0" borderId="8" xfId="0" applyBorder="1" applyAlignment="1">
      <alignment vertical="center"/>
    </xf>
    <xf numFmtId="0" fontId="0" fillId="3" borderId="1" xfId="0" applyFill="1" applyBorder="1" applyAlignment="1">
      <alignment vertical="center" wrapText="1"/>
    </xf>
    <xf numFmtId="0" fontId="0" fillId="5" borderId="1" xfId="0" applyFill="1" applyBorder="1" applyAlignment="1">
      <alignment vertical="center"/>
    </xf>
    <xf numFmtId="0" fontId="0" fillId="0" borderId="8" xfId="0" applyBorder="1" applyAlignment="1">
      <alignment vertical="center" wrapText="1"/>
    </xf>
    <xf numFmtId="4" fontId="0" fillId="3" borderId="0" xfId="0" applyNumberFormat="1" applyFill="1" applyAlignment="1">
      <alignment vertical="center"/>
    </xf>
    <xf numFmtId="0" fontId="15" fillId="5" borderId="10"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vertical="center" wrapText="1"/>
    </xf>
    <xf numFmtId="0" fontId="2" fillId="0" borderId="1" xfId="0" applyFont="1" applyBorder="1" applyAlignment="1">
      <alignment vertical="center" wrapText="1"/>
    </xf>
    <xf numFmtId="0" fontId="0" fillId="5" borderId="2" xfId="0" applyFill="1" applyBorder="1" applyAlignment="1">
      <alignment vertical="center"/>
    </xf>
    <xf numFmtId="0" fontId="0" fillId="5" borderId="3" xfId="0" applyFill="1" applyBorder="1" applyAlignment="1">
      <alignment vertical="center"/>
    </xf>
    <xf numFmtId="0" fontId="0" fillId="0" borderId="10" xfId="0" applyBorder="1" applyAlignment="1">
      <alignment vertical="center" wrapText="1"/>
    </xf>
    <xf numFmtId="0" fontId="0" fillId="0" borderId="11" xfId="0" applyBorder="1" applyAlignment="1">
      <alignment vertical="center" wrapText="1"/>
    </xf>
    <xf numFmtId="0" fontId="2" fillId="0" borderId="2"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8" xfId="0" applyFont="1" applyBorder="1" applyAlignment="1">
      <alignment vertical="center" wrapText="1"/>
    </xf>
    <xf numFmtId="0" fontId="0" fillId="0" borderId="3" xfId="0" applyBorder="1" applyAlignment="1">
      <alignment vertical="center" wrapText="1"/>
    </xf>
    <xf numFmtId="0" fontId="2" fillId="0" borderId="3" xfId="0" applyFont="1" applyBorder="1" applyAlignment="1">
      <alignment vertical="center" wrapText="1"/>
    </xf>
    <xf numFmtId="0" fontId="0" fillId="0" borderId="12" xfId="0" applyBorder="1" applyAlignment="1">
      <alignment vertical="center" wrapText="1"/>
    </xf>
    <xf numFmtId="0" fontId="0" fillId="0" borderId="11" xfId="0" applyFont="1" applyBorder="1" applyAlignment="1">
      <alignment vertical="center" wrapText="1"/>
    </xf>
    <xf numFmtId="0" fontId="15" fillId="5" borderId="10" xfId="0" applyFont="1" applyFill="1" applyBorder="1" applyAlignment="1">
      <alignment vertical="center" wrapText="1"/>
    </xf>
    <xf numFmtId="0" fontId="15" fillId="5" borderId="11" xfId="0" applyFont="1" applyFill="1" applyBorder="1" applyAlignment="1">
      <alignment vertical="center" wrapText="1"/>
    </xf>
    <xf numFmtId="0" fontId="15" fillId="5" borderId="8" xfId="0" applyFont="1" applyFill="1" applyBorder="1" applyAlignment="1">
      <alignment vertical="center"/>
    </xf>
    <xf numFmtId="0" fontId="15" fillId="0" borderId="8" xfId="0" applyFont="1" applyBorder="1" applyAlignment="1">
      <alignment vertical="center"/>
    </xf>
    <xf numFmtId="0" fontId="15" fillId="0" borderId="11" xfId="0" applyFont="1" applyBorder="1" applyAlignment="1">
      <alignment horizontal="left" vertical="center"/>
    </xf>
    <xf numFmtId="0" fontId="15" fillId="0" borderId="8" xfId="0" applyFont="1" applyBorder="1" applyAlignment="1">
      <alignment horizontal="left" vertical="center"/>
    </xf>
    <xf numFmtId="0" fontId="0" fillId="0" borderId="2" xfId="0" applyBorder="1" applyAlignment="1">
      <alignment vertical="center" wrapText="1"/>
    </xf>
    <xf numFmtId="0" fontId="0" fillId="3" borderId="13" xfId="0" applyFill="1" applyBorder="1" applyAlignment="1">
      <alignment vertical="center"/>
    </xf>
    <xf numFmtId="0" fontId="15" fillId="4" borderId="15" xfId="0" applyFont="1" applyFill="1" applyBorder="1" applyAlignment="1">
      <alignment vertical="center" wrapText="1"/>
    </xf>
    <xf numFmtId="0" fontId="15" fillId="4" borderId="6" xfId="0" applyFont="1" applyFill="1" applyBorder="1" applyAlignment="1">
      <alignment vertical="center" wrapText="1"/>
    </xf>
    <xf numFmtId="0" fontId="15" fillId="4" borderId="5" xfId="0" applyFont="1" applyFill="1" applyBorder="1" applyAlignment="1">
      <alignment vertical="center" wrapText="1"/>
    </xf>
    <xf numFmtId="0" fontId="15" fillId="4" borderId="13" xfId="0" applyFont="1" applyFill="1" applyBorder="1" applyAlignment="1">
      <alignment vertical="center" wrapText="1"/>
    </xf>
    <xf numFmtId="0" fontId="15" fillId="4" borderId="0" xfId="0" applyFont="1" applyFill="1" applyBorder="1" applyAlignment="1">
      <alignment vertical="center" wrapText="1"/>
    </xf>
    <xf numFmtId="0" fontId="15" fillId="4" borderId="4" xfId="0" applyFont="1" applyFill="1" applyBorder="1" applyAlignment="1">
      <alignment vertical="center" wrapText="1"/>
    </xf>
    <xf numFmtId="0" fontId="0" fillId="5" borderId="12" xfId="0" applyFill="1" applyBorder="1" applyAlignment="1">
      <alignment vertical="center"/>
    </xf>
    <xf numFmtId="0" fontId="15" fillId="4" borderId="14" xfId="0" applyFont="1" applyFill="1" applyBorder="1" applyAlignment="1">
      <alignment vertical="center" wrapText="1"/>
    </xf>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0" fillId="0" borderId="10" xfId="0" applyFont="1" applyBorder="1" applyAlignment="1">
      <alignment vertical="center" wrapText="1"/>
    </xf>
    <xf numFmtId="0" fontId="0" fillId="0" borderId="8" xfId="0" applyFont="1" applyBorder="1" applyAlignment="1">
      <alignmen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0" fillId="0" borderId="1" xfId="0" applyFont="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0" borderId="0" xfId="0" applyAlignment="1">
      <alignment vertical="center" wrapText="1"/>
    </xf>
    <xf numFmtId="0" fontId="1" fillId="3" borderId="0" xfId="0" applyFont="1" applyFill="1" applyBorder="1" applyAlignment="1">
      <alignment vertical="center" wrapText="1"/>
    </xf>
    <xf numFmtId="0" fontId="1" fillId="3" borderId="0" xfId="0" applyFont="1" applyFill="1" applyBorder="1" applyAlignment="1">
      <alignment vertical="center" wrapText="1"/>
    </xf>
    <xf numFmtId="0" fontId="10" fillId="3" borderId="0" xfId="0" applyFont="1" applyFill="1" applyBorder="1" applyAlignment="1">
      <alignment horizontal="right" vertical="center" wrapText="1"/>
    </xf>
    <xf numFmtId="0" fontId="0" fillId="3" borderId="0" xfId="0" applyFill="1" applyBorder="1" applyAlignment="1">
      <alignment vertical="center"/>
    </xf>
    <xf numFmtId="0" fontId="13" fillId="9" borderId="0" xfId="0" applyFont="1" applyFill="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center" vertical="center"/>
    </xf>
    <xf numFmtId="4" fontId="0" fillId="3" borderId="1" xfId="0" applyNumberForma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0" fillId="3" borderId="1" xfId="0" applyNumberForma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5" fillId="3" borderId="2"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4" fontId="0" fillId="3" borderId="2" xfId="0" applyNumberFormat="1" applyFill="1" applyBorder="1" applyAlignment="1">
      <alignment horizontal="center" vertical="center" wrapText="1"/>
    </xf>
    <xf numFmtId="4" fontId="1" fillId="3" borderId="0" xfId="0" applyNumberFormat="1" applyFont="1" applyFill="1" applyBorder="1" applyAlignment="1">
      <alignment horizontal="center" vertical="center" wrapText="1"/>
    </xf>
    <xf numFmtId="4" fontId="10"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0" borderId="0" xfId="0" applyAlignment="1">
      <alignment horizontal="center" vertical="center"/>
    </xf>
    <xf numFmtId="0" fontId="2" fillId="0" borderId="2" xfId="0" applyFont="1" applyBorder="1" applyAlignment="1">
      <alignment vertical="center" wrapText="1"/>
    </xf>
    <xf numFmtId="0" fontId="4" fillId="0" borderId="2" xfId="0" applyFont="1" applyBorder="1" applyAlignment="1">
      <alignment vertical="center" wrapText="1"/>
    </xf>
    <xf numFmtId="0" fontId="5" fillId="0" borderId="15"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15" fillId="5" borderId="1" xfId="0" applyFont="1" applyFill="1" applyBorder="1" applyAlignment="1">
      <alignment horizontal="left" vertical="center" wrapText="1"/>
    </xf>
    <xf numFmtId="43" fontId="0" fillId="5" borderId="1" xfId="43" applyFont="1" applyFill="1" applyBorder="1" applyAlignment="1">
      <alignment vertical="center"/>
    </xf>
    <xf numFmtId="43" fontId="16" fillId="5" borderId="1" xfId="43" applyFont="1" applyFill="1" applyBorder="1" applyAlignment="1">
      <alignment vertical="center"/>
    </xf>
    <xf numFmtId="0" fontId="16" fillId="5" borderId="10" xfId="0" applyFont="1" applyFill="1" applyBorder="1" applyAlignment="1">
      <alignment horizontal="right" vertical="center" wrapText="1"/>
    </xf>
    <xf numFmtId="0" fontId="15" fillId="0" borderId="8" xfId="0" applyFont="1" applyBorder="1" applyAlignment="1">
      <alignment vertical="center" wrapText="1"/>
    </xf>
    <xf numFmtId="0" fontId="2" fillId="6" borderId="1" xfId="0" applyFont="1" applyFill="1" applyBorder="1" applyAlignment="1">
      <alignment horizontal="center" vertical="center"/>
    </xf>
    <xf numFmtId="0" fontId="16" fillId="0" borderId="11" xfId="0" applyFont="1" applyBorder="1" applyAlignment="1">
      <alignment vertical="center" wrapText="1"/>
    </xf>
    <xf numFmtId="0" fontId="16" fillId="0" borderId="8" xfId="0" applyFont="1" applyBorder="1" applyAlignment="1">
      <alignment vertical="center" wrapText="1"/>
    </xf>
    <xf numFmtId="43" fontId="0" fillId="5" borderId="2" xfId="43" applyFont="1" applyFill="1" applyBorder="1" applyAlignment="1">
      <alignment vertical="center"/>
    </xf>
    <xf numFmtId="43" fontId="0" fillId="5" borderId="3" xfId="43" applyFont="1" applyFill="1" applyBorder="1" applyAlignment="1">
      <alignment vertical="center"/>
    </xf>
    <xf numFmtId="0" fontId="16" fillId="5" borderId="11" xfId="0" applyFont="1" applyFill="1" applyBorder="1" applyAlignment="1">
      <alignment horizontal="right" vertical="center" wrapText="1"/>
    </xf>
    <xf numFmtId="0" fontId="2" fillId="6" borderId="10" xfId="0" applyFont="1" applyFill="1" applyBorder="1" applyAlignment="1">
      <alignment vertical="center" wrapText="1"/>
    </xf>
    <xf numFmtId="0" fontId="2" fillId="6"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16" fillId="5" borderId="11" xfId="0" applyFont="1" applyFill="1" applyBorder="1" applyAlignment="1">
      <alignment vertical="center" wrapText="1"/>
    </xf>
    <xf numFmtId="0" fontId="16" fillId="5" borderId="1" xfId="0" applyFont="1" applyFill="1" applyBorder="1" applyAlignment="1">
      <alignment horizontal="right" vertical="center" wrapText="1"/>
    </xf>
    <xf numFmtId="0" fontId="16" fillId="0" borderId="1" xfId="0" applyFont="1" applyBorder="1" applyAlignment="1">
      <alignment vertical="center" wrapText="1"/>
    </xf>
    <xf numFmtId="43" fontId="0" fillId="5" borderId="2" xfId="43" applyFont="1" applyFill="1" applyBorder="1" applyAlignment="1">
      <alignment vertical="center"/>
    </xf>
    <xf numFmtId="0" fontId="12" fillId="9" borderId="0" xfId="0" applyFont="1" applyFill="1" applyAlignment="1">
      <alignment horizontal="left" vertical="center" wrapText="1"/>
    </xf>
    <xf numFmtId="0" fontId="14" fillId="9" borderId="0" xfId="0" applyFont="1" applyFill="1" applyAlignment="1">
      <alignment horizontal="left" vertical="center" wrapText="1"/>
    </xf>
    <xf numFmtId="0" fontId="12" fillId="9" borderId="0" xfId="0" applyFont="1" applyFill="1" applyAlignment="1">
      <alignment horizontal="center" vertical="center" wrapText="1"/>
    </xf>
    <xf numFmtId="0" fontId="14" fillId="9" borderId="0" xfId="0" applyFont="1" applyFill="1" applyAlignment="1">
      <alignment horizontal="center" vertical="center" wrapText="1"/>
    </xf>
    <xf numFmtId="0" fontId="5" fillId="3" borderId="0" xfId="0" applyFont="1" applyFill="1" applyAlignment="1">
      <alignment horizontal="center" vertical="center" wrapText="1"/>
    </xf>
    <xf numFmtId="0" fontId="2" fillId="4" borderId="0" xfId="0" applyFont="1" applyFill="1" applyAlignment="1">
      <alignment vertical="center" wrapText="1"/>
    </xf>
    <xf numFmtId="0" fontId="2" fillId="5" borderId="0" xfId="0" applyFont="1" applyFill="1" applyAlignment="1">
      <alignment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43" fontId="5" fillId="5" borderId="1" xfId="43" applyFont="1" applyFill="1" applyBorder="1" applyAlignment="1">
      <alignment vertical="center" wrapText="1"/>
    </xf>
    <xf numFmtId="43" fontId="18" fillId="5" borderId="1" xfId="43" applyFont="1" applyFill="1" applyBorder="1" applyAlignment="1">
      <alignment vertical="center" wrapText="1"/>
    </xf>
    <xf numFmtId="0" fontId="12" fillId="9" borderId="0" xfId="0" applyFont="1" applyFill="1" applyAlignment="1">
      <alignment vertical="center" wrapText="1"/>
    </xf>
    <xf numFmtId="0" fontId="14" fillId="9" borderId="0" xfId="0" applyFont="1" applyFill="1" applyAlignment="1">
      <alignment vertical="center" wrapText="1"/>
    </xf>
    <xf numFmtId="0" fontId="0" fillId="4" borderId="0" xfId="0" applyFill="1" applyAlignment="1">
      <alignment vertical="center" wrapText="1"/>
    </xf>
    <xf numFmtId="0" fontId="0" fillId="4" borderId="0" xfId="0" applyFont="1" applyFill="1" applyAlignment="1">
      <alignment vertical="center" wrapText="1"/>
    </xf>
    <xf numFmtId="0" fontId="0" fillId="5" borderId="0" xfId="0" applyFill="1" applyAlignment="1">
      <alignment vertical="center" wrapText="1"/>
    </xf>
    <xf numFmtId="0" fontId="14" fillId="3" borderId="0" xfId="0" applyFont="1" applyFill="1" applyBorder="1" applyAlignment="1">
      <alignment horizontal="center" vertical="center" wrapText="1"/>
    </xf>
    <xf numFmtId="0" fontId="2" fillId="5" borderId="6" xfId="0"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4" fillId="7" borderId="0" xfId="0" applyFont="1" applyFill="1" applyAlignment="1">
      <alignment vertical="center" wrapText="1"/>
    </xf>
    <xf numFmtId="0" fontId="0" fillId="4" borderId="7" xfId="0" applyFill="1" applyBorder="1" applyAlignment="1">
      <alignment vertical="center" wrapText="1"/>
    </xf>
    <xf numFmtId="0" fontId="2" fillId="7" borderId="0" xfId="0" applyFont="1" applyFill="1" applyAlignment="1">
      <alignment vertical="center" wrapText="1"/>
    </xf>
    <xf numFmtId="0" fontId="12" fillId="9" borderId="1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 fillId="5" borderId="13" xfId="0" applyFont="1" applyFill="1" applyBorder="1" applyAlignment="1">
      <alignment vertical="center"/>
    </xf>
    <xf numFmtId="0" fontId="0" fillId="5" borderId="0" xfId="0" applyFill="1" applyBorder="1" applyAlignment="1">
      <alignment vertical="center"/>
    </xf>
    <xf numFmtId="0" fontId="0" fillId="5" borderId="4" xfId="0" applyFill="1" applyBorder="1" applyAlignment="1">
      <alignment vertical="center"/>
    </xf>
    <xf numFmtId="0" fontId="3" fillId="5" borderId="13" xfId="0" applyFont="1" applyFill="1" applyBorder="1" applyAlignment="1">
      <alignment vertical="center"/>
    </xf>
    <xf numFmtId="0" fontId="0" fillId="5" borderId="13" xfId="0" applyFill="1" applyBorder="1" applyAlignment="1">
      <alignment vertical="center"/>
    </xf>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1" fillId="4" borderId="1" xfId="0" applyFont="1" applyFill="1" applyBorder="1" applyAlignment="1">
      <alignment vertical="center"/>
    </xf>
    <xf numFmtId="0" fontId="12" fillId="9" borderId="2" xfId="0" applyFont="1" applyFill="1" applyBorder="1" applyAlignment="1">
      <alignment horizontal="center" vertical="center" wrapText="1"/>
    </xf>
    <xf numFmtId="0" fontId="0" fillId="0" borderId="2" xfId="0" applyBorder="1" applyAlignment="1">
      <alignment horizontal="center" vertical="center" wrapText="1"/>
    </xf>
    <xf numFmtId="0" fontId="0" fillId="5" borderId="14" xfId="0" applyFill="1" applyBorder="1" applyAlignment="1">
      <alignment vertical="center"/>
    </xf>
    <xf numFmtId="0" fontId="0" fillId="5" borderId="7" xfId="0" applyFill="1" applyBorder="1" applyAlignment="1">
      <alignment vertical="center"/>
    </xf>
    <xf numFmtId="0" fontId="0" fillId="5" borderId="9" xfId="0" applyFill="1" applyBorder="1" applyAlignment="1">
      <alignment vertical="center"/>
    </xf>
    <xf numFmtId="0" fontId="2" fillId="4" borderId="3" xfId="0" applyFont="1" applyFill="1" applyBorder="1" applyAlignment="1">
      <alignment vertical="center" wrapText="1"/>
    </xf>
    <xf numFmtId="0" fontId="12" fillId="9" borderId="15" xfId="0" applyFont="1" applyFill="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49" fontId="0" fillId="5" borderId="13" xfId="0" applyNumberFormat="1" applyFill="1" applyBorder="1" applyAlignment="1">
      <alignment vertical="center" wrapText="1"/>
    </xf>
    <xf numFmtId="49" fontId="0" fillId="5" borderId="0" xfId="0" applyNumberFormat="1" applyFill="1" applyBorder="1" applyAlignment="1">
      <alignment vertical="center" wrapText="1"/>
    </xf>
    <xf numFmtId="49" fontId="0" fillId="5" borderId="4" xfId="0" applyNumberFormat="1" applyFill="1" applyBorder="1" applyAlignment="1">
      <alignment vertical="center" wrapText="1"/>
    </xf>
    <xf numFmtId="0" fontId="2" fillId="4" borderId="10" xfId="0" applyFont="1" applyFill="1" applyBorder="1" applyAlignment="1">
      <alignment vertical="center" wrapText="1"/>
    </xf>
    <xf numFmtId="0" fontId="0" fillId="4" borderId="8" xfId="0" applyFill="1" applyBorder="1" applyAlignment="1">
      <alignment vertical="center" wrapText="1"/>
    </xf>
    <xf numFmtId="0" fontId="1" fillId="3" borderId="0" xfId="0" applyFont="1" applyFill="1" applyAlignment="1">
      <alignment vertical="center"/>
    </xf>
    <xf numFmtId="0" fontId="14" fillId="9" borderId="0" xfId="0" applyFont="1" applyFill="1" applyAlignment="1">
      <alignment horizontal="center" vertical="center"/>
    </xf>
    <xf numFmtId="0" fontId="2" fillId="5" borderId="0" xfId="0" applyFont="1" applyFill="1" applyAlignment="1">
      <alignment vertical="center"/>
    </xf>
    <xf numFmtId="0" fontId="0" fillId="5" borderId="0" xfId="0" applyFill="1" applyAlignment="1">
      <alignment vertical="center"/>
    </xf>
    <xf numFmtId="0" fontId="0" fillId="3" borderId="6" xfId="0" applyFill="1" applyBorder="1" applyAlignment="1">
      <alignment vertical="center"/>
    </xf>
    <xf numFmtId="4" fontId="5" fillId="5" borderId="1" xfId="0" applyNumberFormat="1" applyFont="1" applyFill="1" applyBorder="1" applyAlignment="1">
      <alignment vertical="center" wrapText="1"/>
    </xf>
    <xf numFmtId="0" fontId="0" fillId="0" borderId="1" xfId="0" applyBorder="1" applyAlignment="1">
      <alignment horizontal="center" vertical="center" wrapText="1"/>
    </xf>
    <xf numFmtId="0" fontId="0" fillId="6" borderId="1" xfId="0" applyFont="1" applyFill="1" applyBorder="1" applyAlignment="1">
      <alignment horizontal="center" vertical="center" wrapText="1"/>
    </xf>
    <xf numFmtId="43" fontId="5" fillId="0" borderId="1" xfId="43" applyFont="1" applyBorder="1" applyAlignment="1">
      <alignment vertical="center" wrapText="1"/>
    </xf>
    <xf numFmtId="0" fontId="16" fillId="5" borderId="1" xfId="0" applyFont="1" applyFill="1" applyBorder="1" applyAlignment="1">
      <alignment horizontal="right" vertical="center"/>
    </xf>
    <xf numFmtId="43" fontId="5" fillId="5" borderId="1" xfId="43" applyFont="1" applyFill="1" applyBorder="1" applyAlignment="1">
      <alignment vertical="center"/>
    </xf>
    <xf numFmtId="43" fontId="18" fillId="5" borderId="1" xfId="43" applyFont="1" applyFill="1" applyBorder="1" applyAlignment="1">
      <alignment vertical="center"/>
    </xf>
    <xf numFmtId="0" fontId="4" fillId="0" borderId="1" xfId="0" applyFont="1" applyBorder="1" applyAlignment="1">
      <alignment horizontal="center" vertical="center"/>
    </xf>
    <xf numFmtId="4" fontId="5" fillId="5" borderId="1" xfId="0" applyNumberFormat="1" applyFont="1" applyFill="1" applyBorder="1" applyAlignment="1">
      <alignment vertical="center"/>
    </xf>
    <xf numFmtId="0" fontId="5" fillId="0" borderId="10" xfId="0" applyFont="1" applyBorder="1" applyAlignment="1">
      <alignment horizontal="center" vertical="center" wrapText="1"/>
    </xf>
    <xf numFmtId="0" fontId="18" fillId="5" borderId="1" xfId="0" applyFont="1" applyFill="1" applyBorder="1" applyAlignment="1">
      <alignment horizontal="right" vertical="center" wrapText="1"/>
    </xf>
    <xf numFmtId="0" fontId="18" fillId="0" borderId="1" xfId="0" applyFont="1" applyBorder="1" applyAlignment="1">
      <alignment vertical="center"/>
    </xf>
    <xf numFmtId="4" fontId="18" fillId="5" borderId="1" xfId="0" applyNumberFormat="1" applyFont="1" applyFill="1" applyBorder="1" applyAlignment="1">
      <alignment vertical="center" wrapText="1"/>
    </xf>
    <xf numFmtId="0" fontId="5" fillId="8" borderId="1" xfId="0" applyFont="1" applyFill="1" applyBorder="1" applyAlignment="1">
      <alignment horizontal="center" vertical="center"/>
    </xf>
    <xf numFmtId="0" fontId="5" fillId="0" borderId="1" xfId="0" applyFont="1" applyBorder="1" applyAlignment="1">
      <alignment vertical="center" wrapText="1"/>
    </xf>
    <xf numFmtId="43" fontId="5" fillId="5" borderId="1" xfId="43" applyFont="1" applyFill="1" applyBorder="1" applyAlignment="1">
      <alignment horizontal="right" vertical="center" wrapText="1"/>
    </xf>
    <xf numFmtId="43" fontId="18" fillId="5" borderId="1" xfId="43" applyFont="1" applyFill="1" applyBorder="1" applyAlignment="1">
      <alignment horizontal="right"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8" fillId="5" borderId="10" xfId="0" applyFont="1" applyFill="1" applyBorder="1" applyAlignment="1">
      <alignment horizontal="right" vertical="center" wrapText="1"/>
    </xf>
    <xf numFmtId="0" fontId="18" fillId="5" borderId="11" xfId="0" applyFont="1" applyFill="1" applyBorder="1" applyAlignment="1">
      <alignment horizontal="right" vertical="center" wrapText="1"/>
    </xf>
    <xf numFmtId="0" fontId="18" fillId="5" borderId="8" xfId="0" applyFont="1" applyFill="1" applyBorder="1" applyAlignment="1">
      <alignment horizontal="right"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left" vertical="center" wrapText="1"/>
    </xf>
  </cellXfs>
  <cellStyles count="44">
    <cellStyle name="Hiperlink" xfId="1" builtinId="8" hidden="1"/>
    <cellStyle name="Hiperlink" xfId="3" builtinId="8" hidden="1"/>
    <cellStyle name="Hiperlink" xfId="5" builtinId="8" hidden="1"/>
    <cellStyle name="Hiperlink" xfId="7" builtinId="8" hidden="1"/>
    <cellStyle name="Hiperlink" xfId="9" builtinId="8" hidden="1"/>
    <cellStyle name="Hiperlink" xfId="11" builtinId="8" hidden="1"/>
    <cellStyle name="Hiperlink" xfId="13" builtinId="8" hidden="1"/>
    <cellStyle name="Hiperlink" xfId="15" builtinId="8" hidden="1"/>
    <cellStyle name="Hiperlink" xfId="17" builtinId="8" hidden="1"/>
    <cellStyle name="Hiperlink" xfId="19" builtinId="8" hidden="1"/>
    <cellStyle name="Hiperlink" xfId="21" builtinId="8" hidden="1"/>
    <cellStyle name="Hiperlink" xfId="23" builtinId="8" hidden="1"/>
    <cellStyle name="Hiperlink" xfId="25" builtinId="8" hidden="1"/>
    <cellStyle name="Hiperlink" xfId="27" builtinId="8" hidden="1"/>
    <cellStyle name="Hiperlink" xfId="29" builtinId="8" hidden="1"/>
    <cellStyle name="Hiperlink" xfId="31" builtinId="8" hidden="1"/>
    <cellStyle name="Hiperlink" xfId="33" builtinId="8" hidden="1"/>
    <cellStyle name="Hiperlink" xfId="35" builtinId="8" hidden="1"/>
    <cellStyle name="Hiperlink" xfId="37" builtinId="8" hidden="1"/>
    <cellStyle name="Hiperlink" xfId="39" builtinId="8" hidden="1"/>
    <cellStyle name="Hiperlink" xfId="41" builtinId="8" hidden="1"/>
    <cellStyle name="Hiperlink Visitado" xfId="2" builtinId="9" hidden="1"/>
    <cellStyle name="Hiperlink Visitado" xfId="4" builtinId="9" hidden="1"/>
    <cellStyle name="Hiperlink Visitado" xfId="6" builtinId="9" hidden="1"/>
    <cellStyle name="Hiperlink Visitado" xfId="8" builtinId="9" hidden="1"/>
    <cellStyle name="Hiperlink Visitado" xfId="10" builtinId="9" hidden="1"/>
    <cellStyle name="Hiperlink Visitado" xfId="12" builtinId="9" hidden="1"/>
    <cellStyle name="Hiperlink Visitado" xfId="14" builtinId="9" hidden="1"/>
    <cellStyle name="Hiperlink Visitado" xfId="16" builtinId="9" hidden="1"/>
    <cellStyle name="Hiperlink Visitado" xfId="18" builtinId="9" hidden="1"/>
    <cellStyle name="Hiperlink Visitado" xfId="20" builtinId="9" hidden="1"/>
    <cellStyle name="Hiperlink Visitado" xfId="22" builtinId="9" hidden="1"/>
    <cellStyle name="Hiperlink Visitado" xfId="24" builtinId="9" hidden="1"/>
    <cellStyle name="Hiperlink Visitado" xfId="26" builtinId="9" hidden="1"/>
    <cellStyle name="Hiperlink Visitado" xfId="28" builtinId="9" hidden="1"/>
    <cellStyle name="Hiperlink Visitado" xfId="30" builtinId="9" hidden="1"/>
    <cellStyle name="Hiperlink Visitado" xfId="32" builtinId="9" hidden="1"/>
    <cellStyle name="Hiperlink Visitado" xfId="34" builtinId="9" hidden="1"/>
    <cellStyle name="Hiperlink Visitado" xfId="36" builtinId="9" hidden="1"/>
    <cellStyle name="Hiperlink Visitado" xfId="38" builtinId="9" hidden="1"/>
    <cellStyle name="Hiperlink Visitado" xfId="40" builtinId="9" hidden="1"/>
    <cellStyle name="Hiperlink Visitado" xfId="42" builtinId="9" hidden="1"/>
    <cellStyle name="Normal" xfId="0" builtinId="0"/>
    <cellStyle name="Vírgula" xfId="4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08"/>
  <sheetViews>
    <sheetView zoomScale="80" zoomScaleNormal="80" workbookViewId="0"/>
  </sheetViews>
  <sheetFormatPr defaultColWidth="8.81640625" defaultRowHeight="14.5" x14ac:dyDescent="0.35"/>
  <cols>
    <col min="1" max="1" width="18.54296875" style="29" customWidth="1"/>
    <col min="2" max="2" width="7.453125" style="29" customWidth="1"/>
    <col min="3" max="3" width="36.453125" style="29" customWidth="1"/>
    <col min="4" max="5" width="9.1796875" style="29" customWidth="1"/>
    <col min="6" max="6" width="8.81640625" style="29"/>
    <col min="7" max="7" width="63.81640625" style="29" customWidth="1"/>
    <col min="8" max="8" width="25.54296875" style="102" customWidth="1"/>
    <col min="9" max="9" width="25.453125" style="29" customWidth="1"/>
    <col min="10" max="16384" width="8.81640625" style="29"/>
  </cols>
  <sheetData>
    <row r="1" spans="1:21" x14ac:dyDescent="0.35">
      <c r="A1" s="28"/>
      <c r="B1" s="28"/>
      <c r="C1" s="28"/>
      <c r="D1" s="28"/>
      <c r="E1" s="28"/>
      <c r="F1" s="28"/>
      <c r="G1" s="28"/>
      <c r="H1" s="88"/>
      <c r="I1" s="28"/>
      <c r="J1" s="28"/>
    </row>
    <row r="2" spans="1:21" ht="48" customHeight="1" x14ac:dyDescent="0.35">
      <c r="A2" s="28"/>
      <c r="B2" s="86" t="s">
        <v>502</v>
      </c>
      <c r="C2" s="86"/>
      <c r="D2" s="86"/>
      <c r="E2" s="86"/>
      <c r="F2" s="86"/>
      <c r="G2" s="86"/>
      <c r="H2" s="86"/>
      <c r="I2" s="87"/>
      <c r="J2" s="31"/>
      <c r="K2" s="31"/>
      <c r="L2" s="28"/>
      <c r="M2" s="28"/>
      <c r="N2" s="28"/>
      <c r="O2" s="28"/>
      <c r="P2" s="28"/>
      <c r="Q2" s="28"/>
      <c r="R2" s="28"/>
      <c r="S2" s="28"/>
      <c r="T2" s="28"/>
      <c r="U2" s="28"/>
    </row>
    <row r="3" spans="1:21" x14ac:dyDescent="0.35">
      <c r="A3" s="28"/>
      <c r="B3" s="28"/>
      <c r="C3" s="28"/>
      <c r="D3" s="28"/>
      <c r="E3" s="28"/>
      <c r="F3" s="28"/>
      <c r="G3" s="28"/>
      <c r="H3" s="88"/>
      <c r="I3" s="28"/>
      <c r="J3" s="28"/>
      <c r="K3" s="28"/>
      <c r="L3" s="28"/>
      <c r="M3" s="28"/>
      <c r="N3" s="28"/>
      <c r="O3" s="28"/>
      <c r="P3" s="28"/>
      <c r="Q3" s="28"/>
      <c r="R3" s="28"/>
      <c r="S3" s="28"/>
      <c r="T3" s="28"/>
      <c r="U3" s="28"/>
    </row>
    <row r="4" spans="1:21" x14ac:dyDescent="0.35">
      <c r="A4" s="28"/>
      <c r="B4" s="22" t="s">
        <v>444</v>
      </c>
      <c r="C4" s="23"/>
      <c r="D4" s="23"/>
      <c r="E4" s="23"/>
      <c r="F4" s="23"/>
      <c r="G4" s="23"/>
      <c r="H4" s="23"/>
      <c r="I4" s="30"/>
      <c r="J4" s="28"/>
      <c r="K4" s="28"/>
      <c r="L4" s="28"/>
      <c r="M4" s="28"/>
      <c r="N4" s="28"/>
      <c r="O4" s="28"/>
      <c r="P4" s="28"/>
      <c r="Q4" s="28"/>
      <c r="R4" s="28"/>
      <c r="S4" s="28"/>
      <c r="T4" s="28"/>
      <c r="U4" s="28"/>
    </row>
    <row r="5" spans="1:21" x14ac:dyDescent="0.35">
      <c r="A5" s="28"/>
      <c r="B5" s="28"/>
      <c r="C5" s="28"/>
      <c r="D5" s="28"/>
      <c r="E5" s="28"/>
      <c r="F5" s="28"/>
      <c r="G5" s="28"/>
      <c r="H5" s="88"/>
      <c r="I5" s="28"/>
      <c r="J5" s="28"/>
      <c r="K5" s="28"/>
      <c r="L5" s="28"/>
      <c r="M5" s="28"/>
      <c r="N5" s="28"/>
      <c r="O5" s="28"/>
      <c r="P5" s="28"/>
      <c r="Q5" s="28"/>
      <c r="R5" s="28"/>
      <c r="S5" s="28"/>
      <c r="T5" s="28"/>
      <c r="U5" s="28"/>
    </row>
    <row r="6" spans="1:21" ht="18.5" x14ac:dyDescent="0.35">
      <c r="A6" s="28"/>
      <c r="B6" s="32" t="s">
        <v>381</v>
      </c>
      <c r="C6" s="33"/>
      <c r="D6" s="33"/>
      <c r="E6" s="33"/>
      <c r="F6" s="33"/>
      <c r="G6" s="33"/>
      <c r="H6" s="33"/>
      <c r="I6" s="34"/>
      <c r="J6" s="28"/>
      <c r="K6" s="28"/>
      <c r="L6" s="28"/>
      <c r="M6" s="28"/>
      <c r="N6" s="28"/>
      <c r="O6" s="28"/>
      <c r="P6" s="28"/>
      <c r="Q6" s="28"/>
      <c r="R6" s="28"/>
      <c r="S6" s="28"/>
      <c r="T6" s="28"/>
      <c r="U6" s="28"/>
    </row>
    <row r="7" spans="1:21" x14ac:dyDescent="0.35">
      <c r="A7" s="28"/>
      <c r="B7" s="21" t="s">
        <v>0</v>
      </c>
      <c r="C7" s="21" t="s">
        <v>1</v>
      </c>
      <c r="D7" s="25" t="s">
        <v>2</v>
      </c>
      <c r="E7" s="25"/>
      <c r="F7" s="25"/>
      <c r="G7" s="25"/>
      <c r="H7" s="21" t="s">
        <v>464</v>
      </c>
      <c r="I7" s="113" t="s">
        <v>466</v>
      </c>
      <c r="J7" s="28"/>
      <c r="K7" s="28"/>
      <c r="L7" s="28"/>
      <c r="M7" s="28"/>
      <c r="N7" s="28"/>
      <c r="O7" s="28"/>
      <c r="P7" s="28"/>
      <c r="Q7" s="28"/>
      <c r="R7" s="28"/>
      <c r="S7" s="28"/>
      <c r="T7" s="28"/>
      <c r="U7" s="28"/>
    </row>
    <row r="8" spans="1:21" ht="28.5" customHeight="1" x14ac:dyDescent="0.35">
      <c r="A8" s="28"/>
      <c r="B8" s="9" t="s">
        <v>382</v>
      </c>
      <c r="C8" s="9" t="s">
        <v>363</v>
      </c>
      <c r="D8" s="35" t="s">
        <v>366</v>
      </c>
      <c r="E8" s="35"/>
      <c r="F8" s="35"/>
      <c r="G8" s="35"/>
      <c r="H8" s="89" t="s">
        <v>473</v>
      </c>
      <c r="I8" s="109"/>
      <c r="J8" s="28"/>
      <c r="K8" s="28"/>
      <c r="L8" s="28"/>
      <c r="M8" s="28"/>
      <c r="N8" s="28"/>
      <c r="O8" s="28"/>
      <c r="P8" s="28"/>
      <c r="Q8" s="28"/>
      <c r="R8" s="28"/>
      <c r="S8" s="28"/>
      <c r="T8" s="28"/>
      <c r="U8" s="28"/>
    </row>
    <row r="9" spans="1:21" ht="32.25" customHeight="1" x14ac:dyDescent="0.35">
      <c r="A9" s="28"/>
      <c r="B9" s="9" t="s">
        <v>383</v>
      </c>
      <c r="C9" s="9" t="s">
        <v>500</v>
      </c>
      <c r="D9" s="35" t="s">
        <v>365</v>
      </c>
      <c r="E9" s="35"/>
      <c r="F9" s="35"/>
      <c r="G9" s="35"/>
      <c r="H9" s="89" t="s">
        <v>479</v>
      </c>
      <c r="I9" s="109"/>
      <c r="J9" s="28"/>
      <c r="K9" s="28"/>
      <c r="L9" s="28"/>
      <c r="M9" s="28"/>
      <c r="N9" s="28"/>
      <c r="O9" s="28"/>
      <c r="P9" s="28"/>
      <c r="Q9" s="28"/>
      <c r="R9" s="28"/>
      <c r="S9" s="28"/>
      <c r="T9" s="28"/>
      <c r="U9" s="28"/>
    </row>
    <row r="10" spans="1:21" ht="33" customHeight="1" x14ac:dyDescent="0.35">
      <c r="A10" s="28"/>
      <c r="B10" s="9" t="s">
        <v>384</v>
      </c>
      <c r="C10" s="9" t="s">
        <v>364</v>
      </c>
      <c r="D10" s="35" t="s">
        <v>367</v>
      </c>
      <c r="E10" s="35"/>
      <c r="F10" s="35"/>
      <c r="G10" s="35"/>
      <c r="H10" s="89" t="s">
        <v>480</v>
      </c>
      <c r="I10" s="109"/>
      <c r="J10" s="28"/>
      <c r="K10" s="28"/>
      <c r="L10" s="28"/>
      <c r="M10" s="28"/>
      <c r="N10" s="28"/>
      <c r="O10" s="28"/>
      <c r="P10" s="28"/>
      <c r="Q10" s="28"/>
      <c r="R10" s="28"/>
      <c r="S10" s="28"/>
      <c r="T10" s="28"/>
      <c r="U10" s="28"/>
    </row>
    <row r="11" spans="1:21" ht="33" customHeight="1" x14ac:dyDescent="0.35">
      <c r="A11" s="28"/>
      <c r="B11" s="111" t="s">
        <v>507</v>
      </c>
      <c r="C11" s="57"/>
      <c r="D11" s="57"/>
      <c r="E11" s="57"/>
      <c r="F11" s="57"/>
      <c r="G11" s="57"/>
      <c r="H11" s="112"/>
      <c r="I11" s="110">
        <f>SUM(I8:I10)</f>
        <v>0</v>
      </c>
      <c r="J11" s="28"/>
      <c r="K11" s="28"/>
      <c r="L11" s="28"/>
      <c r="M11" s="28"/>
      <c r="N11" s="28"/>
      <c r="O11" s="28"/>
      <c r="P11" s="28"/>
      <c r="Q11" s="28"/>
      <c r="R11" s="28"/>
      <c r="S11" s="28"/>
      <c r="T11" s="28"/>
      <c r="U11" s="28"/>
    </row>
    <row r="12" spans="1:21" ht="22.5" customHeight="1" x14ac:dyDescent="0.35">
      <c r="A12" s="28"/>
      <c r="B12" s="111" t="s">
        <v>378</v>
      </c>
      <c r="C12" s="57"/>
      <c r="D12" s="57"/>
      <c r="E12" s="57"/>
      <c r="F12" s="57"/>
      <c r="G12" s="57"/>
      <c r="H12" s="112"/>
      <c r="I12" s="110" t="e">
        <f>AVERAGE(I8:I10)</f>
        <v>#DIV/0!</v>
      </c>
      <c r="J12" s="28"/>
      <c r="K12" s="38"/>
      <c r="L12" s="28"/>
      <c r="M12" s="28"/>
      <c r="N12" s="28"/>
      <c r="O12" s="28"/>
      <c r="P12" s="28"/>
      <c r="Q12" s="28"/>
      <c r="R12" s="28"/>
      <c r="S12" s="28"/>
      <c r="T12" s="28"/>
      <c r="U12" s="28"/>
    </row>
    <row r="13" spans="1:21" ht="47.5" customHeight="1" x14ac:dyDescent="0.35">
      <c r="A13" s="28"/>
      <c r="B13" s="39" t="s">
        <v>503</v>
      </c>
      <c r="C13" s="40"/>
      <c r="D13" s="40"/>
      <c r="E13" s="40"/>
      <c r="F13" s="40"/>
      <c r="G13" s="40"/>
      <c r="H13" s="40"/>
      <c r="I13" s="41"/>
      <c r="J13" s="28"/>
      <c r="K13" s="38"/>
      <c r="L13" s="28"/>
      <c r="M13" s="28"/>
      <c r="N13" s="28"/>
      <c r="O13" s="28"/>
      <c r="P13" s="28"/>
      <c r="Q13" s="28"/>
      <c r="R13" s="28"/>
      <c r="S13" s="28"/>
      <c r="T13" s="28"/>
      <c r="U13" s="28"/>
    </row>
    <row r="14" spans="1:21" ht="18.5" x14ac:dyDescent="0.35">
      <c r="A14" s="28"/>
      <c r="B14" s="32" t="s">
        <v>385</v>
      </c>
      <c r="C14" s="33"/>
      <c r="D14" s="33"/>
      <c r="E14" s="33"/>
      <c r="F14" s="33"/>
      <c r="G14" s="33"/>
      <c r="H14" s="33"/>
      <c r="I14" s="34"/>
      <c r="J14" s="28"/>
      <c r="K14" s="28"/>
      <c r="L14" s="28"/>
      <c r="M14" s="28"/>
      <c r="N14" s="28"/>
      <c r="O14" s="28"/>
      <c r="P14" s="28"/>
      <c r="Q14" s="28"/>
      <c r="R14" s="28"/>
      <c r="S14" s="28"/>
      <c r="T14" s="28"/>
      <c r="U14" s="28"/>
    </row>
    <row r="15" spans="1:21" ht="16.5" customHeight="1" x14ac:dyDescent="0.35">
      <c r="A15" s="28"/>
      <c r="B15" s="21" t="s">
        <v>0</v>
      </c>
      <c r="C15" s="21" t="s">
        <v>1</v>
      </c>
      <c r="D15" s="25" t="s">
        <v>2</v>
      </c>
      <c r="E15" s="25"/>
      <c r="F15" s="25"/>
      <c r="G15" s="25"/>
      <c r="H15" s="21" t="s">
        <v>465</v>
      </c>
      <c r="I15" s="113" t="s">
        <v>466</v>
      </c>
      <c r="J15" s="28"/>
      <c r="K15" s="28"/>
      <c r="L15" s="28"/>
      <c r="M15" s="28"/>
      <c r="N15" s="28"/>
      <c r="O15" s="28"/>
      <c r="P15" s="28"/>
      <c r="Q15" s="28"/>
      <c r="R15" s="28"/>
      <c r="S15" s="28"/>
      <c r="T15" s="28"/>
      <c r="U15" s="28"/>
    </row>
    <row r="16" spans="1:21" ht="33.75" customHeight="1" x14ac:dyDescent="0.35">
      <c r="A16" s="28"/>
      <c r="B16" s="9" t="s">
        <v>386</v>
      </c>
      <c r="C16" s="9" t="s">
        <v>490</v>
      </c>
      <c r="D16" s="42" t="s">
        <v>3</v>
      </c>
      <c r="E16" s="42"/>
      <c r="F16" s="42"/>
      <c r="G16" s="42"/>
      <c r="H16" s="90" t="s">
        <v>472</v>
      </c>
      <c r="I16" s="109"/>
      <c r="J16" s="28"/>
      <c r="K16" s="28"/>
      <c r="L16" s="28"/>
      <c r="M16" s="28"/>
      <c r="N16" s="28"/>
      <c r="O16" s="28"/>
      <c r="P16" s="28"/>
      <c r="Q16" s="28"/>
      <c r="R16" s="28"/>
      <c r="S16" s="28"/>
      <c r="T16" s="28"/>
      <c r="U16" s="28"/>
    </row>
    <row r="17" spans="1:21" ht="33.75" customHeight="1" x14ac:dyDescent="0.35">
      <c r="A17" s="28"/>
      <c r="B17" s="9" t="s">
        <v>387</v>
      </c>
      <c r="C17" s="9" t="s">
        <v>4</v>
      </c>
      <c r="D17" s="42" t="s">
        <v>5</v>
      </c>
      <c r="E17" s="42"/>
      <c r="F17" s="42"/>
      <c r="G17" s="42"/>
      <c r="H17" s="90" t="s">
        <v>472</v>
      </c>
      <c r="I17" s="109"/>
      <c r="J17" s="28"/>
      <c r="K17" s="28"/>
      <c r="L17" s="28"/>
      <c r="M17" s="28"/>
      <c r="N17" s="28"/>
      <c r="O17" s="28"/>
      <c r="P17" s="28"/>
      <c r="Q17" s="28"/>
      <c r="R17" s="28"/>
      <c r="S17" s="28"/>
      <c r="T17" s="28"/>
      <c r="U17" s="28"/>
    </row>
    <row r="18" spans="1:21" ht="18.75" customHeight="1" x14ac:dyDescent="0.35">
      <c r="A18" s="28"/>
      <c r="B18" s="9" t="s">
        <v>388</v>
      </c>
      <c r="C18" s="9" t="s">
        <v>6</v>
      </c>
      <c r="D18" s="42" t="s">
        <v>7</v>
      </c>
      <c r="E18" s="42"/>
      <c r="F18" s="42"/>
      <c r="G18" s="42"/>
      <c r="H18" s="91" t="s">
        <v>472</v>
      </c>
      <c r="I18" s="109"/>
      <c r="J18" s="28"/>
      <c r="K18" s="28"/>
      <c r="L18" s="28"/>
      <c r="M18" s="28"/>
      <c r="N18" s="28"/>
      <c r="O18" s="28"/>
      <c r="P18" s="28"/>
      <c r="Q18" s="28"/>
      <c r="R18" s="28"/>
      <c r="S18" s="28"/>
      <c r="T18" s="28"/>
      <c r="U18" s="28"/>
    </row>
    <row r="19" spans="1:21" ht="18" customHeight="1" x14ac:dyDescent="0.35">
      <c r="A19" s="28"/>
      <c r="B19" s="9" t="s">
        <v>389</v>
      </c>
      <c r="C19" s="9" t="s">
        <v>8</v>
      </c>
      <c r="D19" s="42" t="s">
        <v>7</v>
      </c>
      <c r="E19" s="42"/>
      <c r="F19" s="42"/>
      <c r="G19" s="42"/>
      <c r="H19" s="90" t="s">
        <v>472</v>
      </c>
      <c r="I19" s="109"/>
      <c r="J19" s="28"/>
      <c r="K19" s="28"/>
      <c r="L19" s="28"/>
      <c r="M19" s="28"/>
      <c r="N19" s="28"/>
      <c r="O19" s="28"/>
      <c r="P19" s="28"/>
      <c r="Q19" s="28"/>
      <c r="R19" s="28"/>
      <c r="S19" s="28"/>
      <c r="T19" s="28"/>
      <c r="U19" s="28"/>
    </row>
    <row r="20" spans="1:21" ht="18.75" customHeight="1" x14ac:dyDescent="0.35">
      <c r="A20" s="28"/>
      <c r="B20" s="9" t="s">
        <v>390</v>
      </c>
      <c r="C20" s="9" t="s">
        <v>9</v>
      </c>
      <c r="D20" s="42" t="s">
        <v>7</v>
      </c>
      <c r="E20" s="42"/>
      <c r="F20" s="42"/>
      <c r="G20" s="42"/>
      <c r="H20" s="90" t="s">
        <v>472</v>
      </c>
      <c r="I20" s="109"/>
      <c r="J20" s="28"/>
      <c r="K20" s="28"/>
      <c r="L20" s="28"/>
      <c r="M20" s="28"/>
      <c r="N20" s="28"/>
      <c r="O20" s="28"/>
      <c r="P20" s="28"/>
      <c r="Q20" s="28"/>
      <c r="R20" s="28"/>
      <c r="S20" s="28"/>
      <c r="T20" s="28"/>
      <c r="U20" s="28"/>
    </row>
    <row r="21" spans="1:21" ht="21" customHeight="1" x14ac:dyDescent="0.35">
      <c r="A21" s="28"/>
      <c r="B21" s="9" t="s">
        <v>391</v>
      </c>
      <c r="C21" s="9" t="s">
        <v>10</v>
      </c>
      <c r="D21" s="42" t="s">
        <v>11</v>
      </c>
      <c r="E21" s="42"/>
      <c r="F21" s="42"/>
      <c r="G21" s="42"/>
      <c r="H21" s="91" t="s">
        <v>472</v>
      </c>
      <c r="I21" s="109"/>
      <c r="J21" s="28"/>
      <c r="K21" s="28"/>
      <c r="L21" s="28"/>
      <c r="M21" s="28"/>
      <c r="N21" s="28"/>
      <c r="O21" s="28"/>
      <c r="P21" s="28"/>
      <c r="Q21" s="28"/>
      <c r="R21" s="28"/>
      <c r="S21" s="28"/>
      <c r="T21" s="28"/>
      <c r="U21" s="28"/>
    </row>
    <row r="22" spans="1:21" ht="20.25" customHeight="1" x14ac:dyDescent="0.35">
      <c r="A22" s="28"/>
      <c r="B22" s="9" t="s">
        <v>392</v>
      </c>
      <c r="C22" s="9" t="s">
        <v>12</v>
      </c>
      <c r="D22" s="42" t="s">
        <v>11</v>
      </c>
      <c r="E22" s="42"/>
      <c r="F22" s="42"/>
      <c r="G22" s="42"/>
      <c r="H22" s="91" t="s">
        <v>472</v>
      </c>
      <c r="I22" s="109"/>
      <c r="J22" s="28"/>
      <c r="K22" s="28"/>
      <c r="L22" s="28"/>
      <c r="M22" s="28"/>
      <c r="N22" s="28"/>
      <c r="O22" s="28"/>
      <c r="P22" s="28"/>
      <c r="Q22" s="28"/>
      <c r="R22" s="28"/>
      <c r="S22" s="28"/>
      <c r="T22" s="28"/>
      <c r="U22" s="28"/>
    </row>
    <row r="23" spans="1:21" x14ac:dyDescent="0.35">
      <c r="A23" s="28"/>
      <c r="B23" s="43" t="s">
        <v>393</v>
      </c>
      <c r="C23" s="42" t="s">
        <v>350</v>
      </c>
      <c r="D23" s="43" t="s">
        <v>13</v>
      </c>
      <c r="E23" s="24" t="s">
        <v>14</v>
      </c>
      <c r="F23" s="24"/>
      <c r="G23" s="24"/>
      <c r="H23" s="92" t="s">
        <v>472</v>
      </c>
      <c r="I23" s="116"/>
      <c r="J23" s="28"/>
      <c r="K23" s="28"/>
      <c r="L23" s="28"/>
      <c r="M23" s="28"/>
      <c r="N23" s="28"/>
      <c r="O23" s="28"/>
      <c r="P23" s="28"/>
      <c r="Q23" s="28"/>
      <c r="R23" s="28"/>
      <c r="S23" s="28"/>
      <c r="T23" s="28"/>
      <c r="U23" s="28"/>
    </row>
    <row r="24" spans="1:21" ht="15" customHeight="1" x14ac:dyDescent="0.35">
      <c r="A24" s="28"/>
      <c r="B24" s="42"/>
      <c r="C24" s="42"/>
      <c r="D24" s="43"/>
      <c r="E24" s="24"/>
      <c r="F24" s="24"/>
      <c r="G24" s="24"/>
      <c r="H24" s="92"/>
      <c r="I24" s="117"/>
      <c r="J24" s="28"/>
      <c r="K24" s="28"/>
      <c r="L24" s="28"/>
      <c r="M24" s="28"/>
      <c r="N24" s="28"/>
      <c r="O24" s="28"/>
      <c r="P24" s="28"/>
      <c r="Q24" s="28"/>
      <c r="R24" s="28"/>
      <c r="S24" s="28"/>
      <c r="T24" s="28"/>
      <c r="U24" s="28"/>
    </row>
    <row r="25" spans="1:21" x14ac:dyDescent="0.35">
      <c r="A25" s="28"/>
      <c r="B25" s="42"/>
      <c r="C25" s="42"/>
      <c r="D25" s="43" t="s">
        <v>15</v>
      </c>
      <c r="E25" s="24" t="s">
        <v>16</v>
      </c>
      <c r="F25" s="24"/>
      <c r="G25" s="24"/>
      <c r="H25" s="93" t="s">
        <v>472</v>
      </c>
      <c r="I25" s="116"/>
      <c r="J25" s="28"/>
      <c r="K25" s="28"/>
      <c r="L25" s="28"/>
      <c r="M25" s="28"/>
      <c r="N25" s="28"/>
      <c r="O25" s="28"/>
      <c r="P25" s="28"/>
      <c r="Q25" s="28"/>
      <c r="R25" s="28"/>
      <c r="S25" s="28"/>
      <c r="T25" s="28"/>
      <c r="U25" s="28"/>
    </row>
    <row r="26" spans="1:21" x14ac:dyDescent="0.35">
      <c r="A26" s="28"/>
      <c r="B26" s="42"/>
      <c r="C26" s="42"/>
      <c r="D26" s="43"/>
      <c r="E26" s="24"/>
      <c r="F26" s="24"/>
      <c r="G26" s="24"/>
      <c r="H26" s="93"/>
      <c r="I26" s="117"/>
      <c r="J26" s="28"/>
      <c r="K26" s="28"/>
      <c r="L26" s="28"/>
      <c r="M26" s="28"/>
      <c r="N26" s="28"/>
      <c r="O26" s="28"/>
      <c r="P26" s="28"/>
      <c r="Q26" s="28"/>
      <c r="R26" s="28"/>
      <c r="S26" s="28"/>
      <c r="T26" s="28"/>
      <c r="U26" s="28"/>
    </row>
    <row r="27" spans="1:21" x14ac:dyDescent="0.35">
      <c r="A27" s="28"/>
      <c r="B27" s="43" t="s">
        <v>394</v>
      </c>
      <c r="C27" s="42" t="s">
        <v>351</v>
      </c>
      <c r="D27" s="43" t="s">
        <v>17</v>
      </c>
      <c r="E27" s="24" t="s">
        <v>18</v>
      </c>
      <c r="F27" s="24"/>
      <c r="G27" s="24"/>
      <c r="H27" s="93" t="s">
        <v>472</v>
      </c>
      <c r="I27" s="116"/>
      <c r="J27" s="28"/>
      <c r="K27" s="28"/>
      <c r="L27" s="28"/>
      <c r="M27" s="28"/>
      <c r="N27" s="28"/>
      <c r="O27" s="28"/>
      <c r="P27" s="28"/>
      <c r="Q27" s="28"/>
      <c r="R27" s="28"/>
      <c r="S27" s="28"/>
      <c r="T27" s="28"/>
      <c r="U27" s="28"/>
    </row>
    <row r="28" spans="1:21" ht="15.75" customHeight="1" x14ac:dyDescent="0.35">
      <c r="A28" s="28"/>
      <c r="B28" s="43"/>
      <c r="C28" s="42"/>
      <c r="D28" s="43"/>
      <c r="E28" s="24"/>
      <c r="F28" s="24"/>
      <c r="G28" s="24"/>
      <c r="H28" s="93"/>
      <c r="I28" s="117"/>
      <c r="J28" s="28"/>
      <c r="K28" s="28"/>
      <c r="L28" s="28"/>
      <c r="M28" s="28"/>
      <c r="N28" s="28"/>
      <c r="O28" s="28"/>
      <c r="P28" s="28"/>
      <c r="Q28" s="28"/>
      <c r="R28" s="28"/>
      <c r="S28" s="28"/>
      <c r="T28" s="28"/>
      <c r="U28" s="28"/>
    </row>
    <row r="29" spans="1:21" x14ac:dyDescent="0.35">
      <c r="A29" s="28"/>
      <c r="B29" s="43"/>
      <c r="C29" s="42"/>
      <c r="D29" s="43" t="s">
        <v>19</v>
      </c>
      <c r="E29" s="24" t="s">
        <v>20</v>
      </c>
      <c r="F29" s="24"/>
      <c r="G29" s="24"/>
      <c r="H29" s="93" t="s">
        <v>472</v>
      </c>
      <c r="I29" s="116"/>
      <c r="J29" s="28"/>
      <c r="K29" s="28"/>
      <c r="L29" s="28"/>
      <c r="M29" s="28"/>
      <c r="N29" s="28"/>
      <c r="O29" s="28"/>
      <c r="P29" s="28"/>
      <c r="Q29" s="28"/>
      <c r="R29" s="28"/>
      <c r="S29" s="28"/>
      <c r="T29" s="28"/>
      <c r="U29" s="28"/>
    </row>
    <row r="30" spans="1:21" x14ac:dyDescent="0.35">
      <c r="A30" s="28"/>
      <c r="B30" s="43"/>
      <c r="C30" s="42"/>
      <c r="D30" s="43"/>
      <c r="E30" s="24"/>
      <c r="F30" s="24"/>
      <c r="G30" s="24"/>
      <c r="H30" s="94"/>
      <c r="I30" s="117"/>
      <c r="J30" s="28"/>
      <c r="K30" s="28"/>
      <c r="L30" s="28"/>
      <c r="M30" s="28"/>
      <c r="N30" s="28"/>
      <c r="O30" s="28"/>
      <c r="P30" s="28"/>
      <c r="Q30" s="28"/>
      <c r="R30" s="28"/>
      <c r="S30" s="28"/>
      <c r="T30" s="28"/>
      <c r="U30" s="28"/>
    </row>
    <row r="31" spans="1:21" ht="26.25" customHeight="1" x14ac:dyDescent="0.35">
      <c r="A31" s="28"/>
      <c r="B31" s="43"/>
      <c r="C31" s="42"/>
      <c r="D31" s="9" t="s">
        <v>21</v>
      </c>
      <c r="E31" s="24" t="s">
        <v>22</v>
      </c>
      <c r="F31" s="24"/>
      <c r="G31" s="24"/>
      <c r="H31" s="90" t="s">
        <v>472</v>
      </c>
      <c r="I31" s="109"/>
      <c r="J31" s="28"/>
      <c r="K31" s="28"/>
      <c r="L31" s="28"/>
      <c r="M31" s="28"/>
      <c r="N31" s="28"/>
      <c r="O31" s="28"/>
      <c r="P31" s="28"/>
      <c r="Q31" s="28"/>
      <c r="R31" s="28"/>
      <c r="S31" s="28"/>
      <c r="T31" s="28"/>
      <c r="U31" s="28"/>
    </row>
    <row r="32" spans="1:21" ht="18.75" customHeight="1" x14ac:dyDescent="0.35">
      <c r="A32" s="28"/>
      <c r="B32" s="9" t="s">
        <v>395</v>
      </c>
      <c r="C32" s="9" t="s">
        <v>349</v>
      </c>
      <c r="D32" s="42" t="s">
        <v>348</v>
      </c>
      <c r="E32" s="42"/>
      <c r="F32" s="42"/>
      <c r="G32" s="42"/>
      <c r="H32" s="90" t="s">
        <v>473</v>
      </c>
      <c r="I32" s="109"/>
      <c r="J32" s="28"/>
      <c r="K32" s="28"/>
      <c r="L32" s="28"/>
      <c r="M32" s="28"/>
      <c r="N32" s="28"/>
      <c r="O32" s="28"/>
      <c r="P32" s="28"/>
      <c r="Q32" s="28"/>
      <c r="R32" s="28"/>
      <c r="S32" s="28"/>
      <c r="T32" s="28"/>
      <c r="U32" s="28"/>
    </row>
    <row r="33" spans="1:21" ht="18" customHeight="1" x14ac:dyDescent="0.35">
      <c r="A33" s="28"/>
      <c r="B33" s="9" t="s">
        <v>396</v>
      </c>
      <c r="C33" s="9" t="s">
        <v>28</v>
      </c>
      <c r="D33" s="42" t="s">
        <v>352</v>
      </c>
      <c r="E33" s="42"/>
      <c r="F33" s="42"/>
      <c r="G33" s="42"/>
      <c r="H33" s="90" t="s">
        <v>472</v>
      </c>
      <c r="I33" s="109"/>
      <c r="J33" s="28"/>
      <c r="K33" s="28"/>
      <c r="L33" s="28"/>
      <c r="M33" s="28"/>
      <c r="N33" s="28"/>
      <c r="O33" s="28"/>
      <c r="P33" s="28"/>
      <c r="Q33" s="28"/>
      <c r="R33" s="28"/>
      <c r="S33" s="28"/>
      <c r="T33" s="28"/>
      <c r="U33" s="28"/>
    </row>
    <row r="34" spans="1:21" ht="32.25" customHeight="1" x14ac:dyDescent="0.35">
      <c r="A34" s="28"/>
      <c r="B34" s="9" t="s">
        <v>397</v>
      </c>
      <c r="C34" s="9" t="s">
        <v>27</v>
      </c>
      <c r="D34" s="42" t="s">
        <v>354</v>
      </c>
      <c r="E34" s="42"/>
      <c r="F34" s="42"/>
      <c r="G34" s="42"/>
      <c r="H34" s="90" t="s">
        <v>470</v>
      </c>
      <c r="I34" s="109"/>
      <c r="J34" s="28"/>
      <c r="K34" s="28"/>
      <c r="L34" s="28"/>
      <c r="M34" s="28"/>
      <c r="N34" s="28"/>
      <c r="O34" s="28"/>
      <c r="P34" s="28"/>
      <c r="Q34" s="28"/>
      <c r="R34" s="28"/>
      <c r="S34" s="28"/>
      <c r="T34" s="28"/>
      <c r="U34" s="28"/>
    </row>
    <row r="35" spans="1:21" ht="30" customHeight="1" x14ac:dyDescent="0.35">
      <c r="A35" s="28"/>
      <c r="B35" s="43" t="s">
        <v>398</v>
      </c>
      <c r="C35" s="43" t="s">
        <v>26</v>
      </c>
      <c r="D35" s="42" t="s">
        <v>355</v>
      </c>
      <c r="E35" s="42"/>
      <c r="F35" s="42"/>
      <c r="G35" s="42"/>
      <c r="H35" s="93" t="s">
        <v>471</v>
      </c>
      <c r="I35" s="109"/>
      <c r="J35" s="28"/>
      <c r="K35" s="28"/>
      <c r="L35" s="28"/>
      <c r="M35" s="28"/>
      <c r="N35" s="28"/>
      <c r="O35" s="28"/>
      <c r="P35" s="28"/>
      <c r="Q35" s="28"/>
      <c r="R35" s="28"/>
      <c r="S35" s="28"/>
      <c r="T35" s="28"/>
      <c r="U35" s="28"/>
    </row>
    <row r="36" spans="1:21" ht="30" hidden="1" customHeight="1" x14ac:dyDescent="0.35">
      <c r="A36" s="28"/>
      <c r="B36" s="43"/>
      <c r="C36" s="43"/>
      <c r="D36" s="42"/>
      <c r="E36" s="42"/>
      <c r="F36" s="42"/>
      <c r="G36" s="42"/>
      <c r="H36" s="93"/>
      <c r="I36" s="109"/>
      <c r="J36" s="28"/>
      <c r="K36" s="28"/>
      <c r="L36" s="28"/>
      <c r="M36" s="28"/>
      <c r="N36" s="28"/>
      <c r="O36" s="28"/>
      <c r="P36" s="28"/>
      <c r="Q36" s="28"/>
      <c r="R36" s="28"/>
      <c r="S36" s="28"/>
      <c r="T36" s="28"/>
      <c r="U36" s="28"/>
    </row>
    <row r="37" spans="1:21" ht="14.25" customHeight="1" x14ac:dyDescent="0.35">
      <c r="A37" s="28"/>
      <c r="B37" s="9" t="s">
        <v>399</v>
      </c>
      <c r="C37" s="9" t="s">
        <v>23</v>
      </c>
      <c r="D37" s="46" t="s">
        <v>24</v>
      </c>
      <c r="E37" s="47"/>
      <c r="F37" s="47"/>
      <c r="G37" s="37"/>
      <c r="H37" s="91" t="s">
        <v>472</v>
      </c>
      <c r="I37" s="109"/>
      <c r="J37" s="28"/>
      <c r="K37" s="28"/>
      <c r="L37" s="28"/>
      <c r="M37" s="28"/>
      <c r="N37" s="28"/>
      <c r="O37" s="28"/>
      <c r="P37" s="28"/>
      <c r="Q37" s="28"/>
      <c r="R37" s="28"/>
      <c r="S37" s="28"/>
      <c r="T37" s="28"/>
      <c r="U37" s="28"/>
    </row>
    <row r="38" spans="1:21" ht="15.75" customHeight="1" x14ac:dyDescent="0.35">
      <c r="A38" s="28"/>
      <c r="B38" s="9" t="s">
        <v>401</v>
      </c>
      <c r="C38" s="9" t="s">
        <v>326</v>
      </c>
      <c r="D38" s="46" t="s">
        <v>110</v>
      </c>
      <c r="E38" s="47"/>
      <c r="F38" s="47"/>
      <c r="G38" s="37"/>
      <c r="H38" s="91" t="s">
        <v>472</v>
      </c>
      <c r="I38" s="109"/>
      <c r="J38" s="28"/>
      <c r="K38" s="28"/>
      <c r="L38" s="28"/>
      <c r="M38" s="28"/>
      <c r="N38" s="28"/>
      <c r="O38" s="28"/>
      <c r="P38" s="28"/>
      <c r="Q38" s="28"/>
      <c r="R38" s="28"/>
      <c r="S38" s="28"/>
      <c r="T38" s="28"/>
      <c r="U38" s="28"/>
    </row>
    <row r="39" spans="1:21" ht="15.75" customHeight="1" x14ac:dyDescent="0.35">
      <c r="A39" s="28"/>
      <c r="B39" s="9" t="s">
        <v>400</v>
      </c>
      <c r="C39" s="9" t="s">
        <v>78</v>
      </c>
      <c r="D39" s="46" t="s">
        <v>111</v>
      </c>
      <c r="E39" s="47"/>
      <c r="F39" s="47"/>
      <c r="G39" s="37"/>
      <c r="H39" s="91" t="s">
        <v>472</v>
      </c>
      <c r="I39" s="109"/>
      <c r="J39" s="28"/>
      <c r="K39" s="28"/>
      <c r="L39" s="28"/>
      <c r="M39" s="28"/>
      <c r="N39" s="28"/>
      <c r="O39" s="28"/>
      <c r="P39" s="28"/>
      <c r="Q39" s="28"/>
      <c r="R39" s="28"/>
      <c r="S39" s="28"/>
      <c r="T39" s="28"/>
      <c r="U39" s="28"/>
    </row>
    <row r="40" spans="1:21" ht="18" customHeight="1" x14ac:dyDescent="0.35">
      <c r="A40" s="28"/>
      <c r="B40" s="9" t="s">
        <v>402</v>
      </c>
      <c r="C40" s="9" t="s">
        <v>80</v>
      </c>
      <c r="D40" s="46" t="s">
        <v>112</v>
      </c>
      <c r="E40" s="47"/>
      <c r="F40" s="47"/>
      <c r="G40" s="37"/>
      <c r="H40" s="91" t="s">
        <v>472</v>
      </c>
      <c r="I40" s="109"/>
      <c r="J40" s="28"/>
      <c r="K40" s="28"/>
      <c r="L40" s="28"/>
      <c r="M40" s="28"/>
      <c r="N40" s="28"/>
      <c r="O40" s="28"/>
      <c r="P40" s="28"/>
      <c r="Q40" s="28"/>
      <c r="R40" s="28"/>
      <c r="S40" s="28"/>
      <c r="T40" s="28"/>
      <c r="U40" s="28"/>
    </row>
    <row r="41" spans="1:21" ht="18" customHeight="1" x14ac:dyDescent="0.35">
      <c r="A41" s="28"/>
      <c r="B41" s="48" t="s">
        <v>403</v>
      </c>
      <c r="C41" s="48" t="s">
        <v>85</v>
      </c>
      <c r="D41" s="49" t="s">
        <v>343</v>
      </c>
      <c r="E41" s="50"/>
      <c r="F41" s="51"/>
      <c r="G41" s="3" t="s">
        <v>113</v>
      </c>
      <c r="H41" s="91" t="s">
        <v>472</v>
      </c>
      <c r="I41" s="109"/>
      <c r="J41" s="28"/>
      <c r="K41" s="28"/>
      <c r="L41" s="28"/>
      <c r="M41" s="28"/>
      <c r="N41" s="28"/>
      <c r="O41" s="28"/>
      <c r="P41" s="28"/>
      <c r="Q41" s="28"/>
      <c r="R41" s="28"/>
      <c r="S41" s="28"/>
      <c r="T41" s="28"/>
      <c r="U41" s="28"/>
    </row>
    <row r="42" spans="1:21" ht="16.5" customHeight="1" x14ac:dyDescent="0.35">
      <c r="A42" s="28"/>
      <c r="B42" s="52"/>
      <c r="C42" s="52"/>
      <c r="D42" s="49" t="s">
        <v>344</v>
      </c>
      <c r="E42" s="50"/>
      <c r="F42" s="51"/>
      <c r="G42" s="3" t="s">
        <v>327</v>
      </c>
      <c r="H42" s="91" t="s">
        <v>473</v>
      </c>
      <c r="I42" s="109"/>
      <c r="J42" s="28"/>
      <c r="K42" s="28"/>
      <c r="L42" s="28"/>
      <c r="M42" s="28"/>
      <c r="N42" s="28"/>
      <c r="O42" s="28"/>
      <c r="P42" s="28"/>
      <c r="Q42" s="28"/>
      <c r="R42" s="28"/>
      <c r="S42" s="28"/>
      <c r="T42" s="28"/>
      <c r="U42" s="28"/>
    </row>
    <row r="43" spans="1:21" ht="30.75" customHeight="1" x14ac:dyDescent="0.35">
      <c r="A43" s="28"/>
      <c r="B43" s="48" t="s">
        <v>404</v>
      </c>
      <c r="C43" s="48" t="s">
        <v>25</v>
      </c>
      <c r="D43" s="49" t="s">
        <v>345</v>
      </c>
      <c r="E43" s="47"/>
      <c r="F43" s="37"/>
      <c r="G43" s="3" t="s">
        <v>341</v>
      </c>
      <c r="H43" s="91" t="s">
        <v>470</v>
      </c>
      <c r="I43" s="109"/>
      <c r="J43" s="28"/>
      <c r="K43" s="28"/>
      <c r="L43" s="28"/>
      <c r="M43" s="28"/>
      <c r="N43" s="28"/>
      <c r="O43" s="28"/>
      <c r="P43" s="28"/>
      <c r="Q43" s="28"/>
      <c r="R43" s="28"/>
      <c r="S43" s="28"/>
      <c r="T43" s="28"/>
      <c r="U43" s="28"/>
    </row>
    <row r="44" spans="1:21" ht="45.75" customHeight="1" x14ac:dyDescent="0.35">
      <c r="A44" s="28"/>
      <c r="B44" s="53"/>
      <c r="C44" s="53"/>
      <c r="D44" s="49" t="s">
        <v>346</v>
      </c>
      <c r="E44" s="47"/>
      <c r="F44" s="37"/>
      <c r="G44" s="3" t="s">
        <v>342</v>
      </c>
      <c r="H44" s="91" t="s">
        <v>504</v>
      </c>
      <c r="I44" s="109"/>
      <c r="J44" s="28"/>
      <c r="K44" s="28"/>
      <c r="L44" s="28"/>
      <c r="M44" s="28"/>
      <c r="N44" s="28"/>
      <c r="O44" s="28"/>
      <c r="P44" s="28"/>
      <c r="Q44" s="28"/>
      <c r="R44" s="28"/>
      <c r="S44" s="28"/>
      <c r="T44" s="28"/>
      <c r="U44" s="28"/>
    </row>
    <row r="45" spans="1:21" ht="45.75" customHeight="1" x14ac:dyDescent="0.35">
      <c r="A45" s="28"/>
      <c r="B45" s="48" t="s">
        <v>405</v>
      </c>
      <c r="C45" s="48" t="s">
        <v>340</v>
      </c>
      <c r="D45" s="43" t="s">
        <v>474</v>
      </c>
      <c r="E45" s="42"/>
      <c r="F45" s="42"/>
      <c r="G45" s="3" t="s">
        <v>360</v>
      </c>
      <c r="H45" s="91" t="s">
        <v>473</v>
      </c>
      <c r="I45" s="109"/>
      <c r="J45" s="28"/>
      <c r="K45" s="28"/>
      <c r="L45" s="28"/>
      <c r="M45" s="28"/>
      <c r="N45" s="28"/>
      <c r="O45" s="28"/>
      <c r="P45" s="28"/>
      <c r="Q45" s="28"/>
      <c r="R45" s="28"/>
      <c r="S45" s="28"/>
      <c r="T45" s="28"/>
      <c r="U45" s="28"/>
    </row>
    <row r="46" spans="1:21" ht="81.5" customHeight="1" x14ac:dyDescent="0.35">
      <c r="A46" s="28"/>
      <c r="B46" s="54"/>
      <c r="C46" s="54"/>
      <c r="D46" s="43" t="s">
        <v>475</v>
      </c>
      <c r="E46" s="42"/>
      <c r="F46" s="42"/>
      <c r="G46" s="3" t="s">
        <v>477</v>
      </c>
      <c r="H46" s="91" t="s">
        <v>476</v>
      </c>
      <c r="I46" s="109"/>
      <c r="J46" s="28"/>
      <c r="K46" s="28"/>
      <c r="L46" s="28"/>
      <c r="M46" s="28"/>
      <c r="N46" s="28"/>
      <c r="O46" s="28"/>
      <c r="P46" s="28"/>
      <c r="Q46" s="28"/>
      <c r="R46" s="28"/>
      <c r="S46" s="28"/>
      <c r="T46" s="28"/>
      <c r="U46" s="28"/>
    </row>
    <row r="47" spans="1:21" ht="24.75" customHeight="1" x14ac:dyDescent="0.35">
      <c r="A47" s="28"/>
      <c r="B47" s="111" t="s">
        <v>508</v>
      </c>
      <c r="C47" s="114"/>
      <c r="D47" s="114"/>
      <c r="E47" s="114"/>
      <c r="F47" s="114"/>
      <c r="G47" s="114"/>
      <c r="H47" s="115"/>
      <c r="I47" s="110">
        <f>SUM(I16:I46)</f>
        <v>0</v>
      </c>
      <c r="J47" s="28"/>
      <c r="K47" s="38"/>
      <c r="L47" s="28"/>
      <c r="M47" s="28"/>
      <c r="N47" s="28"/>
      <c r="O47" s="28"/>
      <c r="P47" s="28"/>
      <c r="Q47" s="28"/>
      <c r="R47" s="28"/>
      <c r="S47" s="28"/>
      <c r="T47" s="28"/>
      <c r="U47" s="28"/>
    </row>
    <row r="48" spans="1:21" ht="24.75" customHeight="1" x14ac:dyDescent="0.35">
      <c r="A48" s="28"/>
      <c r="B48" s="111" t="s">
        <v>379</v>
      </c>
      <c r="C48" s="114"/>
      <c r="D48" s="114"/>
      <c r="E48" s="114"/>
      <c r="F48" s="114"/>
      <c r="G48" s="114"/>
      <c r="H48" s="115"/>
      <c r="I48" s="110" t="e">
        <f>AVERAGE(I16:I46)</f>
        <v>#DIV/0!</v>
      </c>
      <c r="J48" s="28"/>
      <c r="K48" s="38"/>
      <c r="L48" s="28"/>
      <c r="M48" s="28"/>
      <c r="N48" s="28"/>
      <c r="O48" s="28"/>
      <c r="P48" s="28"/>
      <c r="Q48" s="28"/>
      <c r="R48" s="28"/>
      <c r="S48" s="28"/>
      <c r="T48" s="28"/>
      <c r="U48" s="28"/>
    </row>
    <row r="49" spans="1:21" ht="15" customHeight="1" x14ac:dyDescent="0.35">
      <c r="A49" s="28"/>
      <c r="B49" s="56" t="s">
        <v>29</v>
      </c>
      <c r="C49" s="57"/>
      <c r="D49" s="57"/>
      <c r="E49" s="57"/>
      <c r="F49" s="57"/>
      <c r="G49" s="57"/>
      <c r="H49" s="57"/>
      <c r="I49" s="58"/>
      <c r="J49" s="28"/>
      <c r="K49" s="28"/>
      <c r="L49" s="28"/>
      <c r="M49" s="28"/>
      <c r="N49" s="28"/>
      <c r="O49" s="28"/>
      <c r="P49" s="28"/>
      <c r="Q49" s="28"/>
      <c r="R49" s="28"/>
      <c r="S49" s="28"/>
      <c r="T49" s="28"/>
      <c r="U49" s="28"/>
    </row>
    <row r="50" spans="1:21" x14ac:dyDescent="0.35">
      <c r="A50" s="28"/>
      <c r="B50" s="56" t="s">
        <v>30</v>
      </c>
      <c r="C50" s="57"/>
      <c r="D50" s="57"/>
      <c r="E50" s="57"/>
      <c r="F50" s="57"/>
      <c r="G50" s="57"/>
      <c r="H50" s="57"/>
      <c r="I50" s="59"/>
      <c r="J50" s="28"/>
      <c r="K50" s="28"/>
      <c r="L50" s="28"/>
      <c r="M50" s="28"/>
      <c r="N50" s="28"/>
      <c r="O50" s="28"/>
      <c r="P50" s="28"/>
      <c r="Q50" s="28"/>
      <c r="R50" s="28"/>
      <c r="S50" s="28"/>
      <c r="T50" s="28"/>
      <c r="U50" s="28"/>
    </row>
    <row r="51" spans="1:21" ht="18.5" x14ac:dyDescent="0.35">
      <c r="A51" s="28"/>
      <c r="B51" s="32" t="s">
        <v>406</v>
      </c>
      <c r="C51" s="33"/>
      <c r="D51" s="33"/>
      <c r="E51" s="33"/>
      <c r="F51" s="33"/>
      <c r="G51" s="33"/>
      <c r="H51" s="33"/>
      <c r="I51" s="34"/>
      <c r="J51" s="28"/>
      <c r="K51" s="28"/>
      <c r="L51" s="28"/>
      <c r="M51" s="28"/>
      <c r="N51" s="28"/>
      <c r="O51" s="28"/>
      <c r="P51" s="28"/>
      <c r="Q51" s="28"/>
      <c r="R51" s="28"/>
      <c r="S51" s="28"/>
      <c r="T51" s="28"/>
      <c r="U51" s="28"/>
    </row>
    <row r="52" spans="1:21" x14ac:dyDescent="0.35">
      <c r="A52" s="28"/>
      <c r="B52" s="21" t="s">
        <v>0</v>
      </c>
      <c r="C52" s="21" t="s">
        <v>1</v>
      </c>
      <c r="D52" s="25" t="s">
        <v>2</v>
      </c>
      <c r="E52" s="25"/>
      <c r="F52" s="25"/>
      <c r="G52" s="25"/>
      <c r="H52" s="21" t="s">
        <v>465</v>
      </c>
      <c r="I52" s="113" t="s">
        <v>466</v>
      </c>
      <c r="J52" s="28"/>
      <c r="K52" s="28"/>
      <c r="L52" s="28"/>
      <c r="M52" s="28"/>
      <c r="N52" s="28"/>
      <c r="O52" s="28"/>
      <c r="P52" s="28"/>
      <c r="Q52" s="28"/>
      <c r="R52" s="28"/>
      <c r="S52" s="28"/>
      <c r="T52" s="28"/>
      <c r="U52" s="28"/>
    </row>
    <row r="53" spans="1:21" ht="32.25" customHeight="1" x14ac:dyDescent="0.35">
      <c r="A53" s="28"/>
      <c r="B53" s="9" t="s">
        <v>407</v>
      </c>
      <c r="C53" s="9" t="s">
        <v>31</v>
      </c>
      <c r="D53" s="42" t="s">
        <v>103</v>
      </c>
      <c r="E53" s="42"/>
      <c r="F53" s="42"/>
      <c r="G53" s="42"/>
      <c r="H53" s="95" t="s">
        <v>472</v>
      </c>
      <c r="I53" s="109"/>
      <c r="J53" s="28"/>
      <c r="K53" s="28"/>
      <c r="L53" s="28"/>
      <c r="M53" s="28"/>
      <c r="N53" s="28"/>
      <c r="O53" s="28"/>
      <c r="P53" s="28"/>
      <c r="Q53" s="28"/>
      <c r="R53" s="28"/>
      <c r="S53" s="28"/>
      <c r="T53" s="28"/>
      <c r="U53" s="28"/>
    </row>
    <row r="54" spans="1:21" ht="33" customHeight="1" x14ac:dyDescent="0.35">
      <c r="A54" s="28"/>
      <c r="B54" s="9" t="s">
        <v>408</v>
      </c>
      <c r="C54" s="9" t="s">
        <v>32</v>
      </c>
      <c r="D54" s="42" t="s">
        <v>104</v>
      </c>
      <c r="E54" s="42"/>
      <c r="F54" s="42"/>
      <c r="G54" s="42"/>
      <c r="H54" s="95" t="s">
        <v>472</v>
      </c>
      <c r="I54" s="109"/>
      <c r="J54" s="28"/>
      <c r="K54" s="28"/>
      <c r="L54" s="28"/>
      <c r="M54" s="28"/>
      <c r="N54" s="28"/>
      <c r="O54" s="28"/>
      <c r="P54" s="28"/>
      <c r="Q54" s="28"/>
      <c r="R54" s="28"/>
      <c r="S54" s="28"/>
      <c r="T54" s="28"/>
      <c r="U54" s="28"/>
    </row>
    <row r="55" spans="1:21" ht="18" customHeight="1" x14ac:dyDescent="0.35">
      <c r="A55" s="28"/>
      <c r="B55" s="9" t="s">
        <v>409</v>
      </c>
      <c r="C55" s="9" t="s">
        <v>33</v>
      </c>
      <c r="D55" s="42" t="s">
        <v>105</v>
      </c>
      <c r="E55" s="42"/>
      <c r="F55" s="42"/>
      <c r="G55" s="42"/>
      <c r="H55" s="95" t="s">
        <v>472</v>
      </c>
      <c r="I55" s="109"/>
      <c r="J55" s="28"/>
      <c r="K55" s="28"/>
      <c r="L55" s="28"/>
      <c r="M55" s="28"/>
      <c r="N55" s="28"/>
      <c r="O55" s="28"/>
      <c r="P55" s="28"/>
      <c r="Q55" s="28"/>
      <c r="R55" s="28"/>
      <c r="S55" s="28"/>
      <c r="T55" s="28"/>
      <c r="U55" s="28"/>
    </row>
    <row r="56" spans="1:21" ht="16.5" customHeight="1" x14ac:dyDescent="0.35">
      <c r="A56" s="28"/>
      <c r="B56" s="9" t="s">
        <v>410</v>
      </c>
      <c r="C56" s="9" t="s">
        <v>34</v>
      </c>
      <c r="D56" s="42" t="s">
        <v>217</v>
      </c>
      <c r="E56" s="42"/>
      <c r="F56" s="42"/>
      <c r="G56" s="42"/>
      <c r="H56" s="95" t="s">
        <v>472</v>
      </c>
      <c r="I56" s="109"/>
      <c r="J56" s="28"/>
      <c r="K56" s="28"/>
      <c r="L56" s="28"/>
      <c r="M56" s="28"/>
      <c r="N56" s="28"/>
      <c r="O56" s="28"/>
      <c r="P56" s="28"/>
      <c r="Q56" s="28"/>
      <c r="R56" s="28"/>
      <c r="S56" s="28"/>
      <c r="T56" s="28"/>
      <c r="U56" s="28"/>
    </row>
    <row r="57" spans="1:21" ht="33.75" customHeight="1" x14ac:dyDescent="0.35">
      <c r="A57" s="28"/>
      <c r="B57" s="9" t="s">
        <v>411</v>
      </c>
      <c r="C57" s="9" t="s">
        <v>35</v>
      </c>
      <c r="D57" s="42" t="s">
        <v>106</v>
      </c>
      <c r="E57" s="42"/>
      <c r="F57" s="42"/>
      <c r="G57" s="42"/>
      <c r="H57" s="95" t="s">
        <v>472</v>
      </c>
      <c r="I57" s="109"/>
      <c r="J57" s="28"/>
      <c r="K57" s="28"/>
      <c r="L57" s="28"/>
      <c r="M57" s="28"/>
      <c r="N57" s="28"/>
      <c r="O57" s="28"/>
      <c r="P57" s="28"/>
      <c r="Q57" s="28"/>
      <c r="R57" s="28"/>
      <c r="S57" s="28"/>
      <c r="T57" s="28"/>
      <c r="U57" s="28"/>
    </row>
    <row r="58" spans="1:21" ht="44.25" customHeight="1" x14ac:dyDescent="0.35">
      <c r="A58" s="28"/>
      <c r="B58" s="9" t="s">
        <v>412</v>
      </c>
      <c r="C58" s="9" t="s">
        <v>36</v>
      </c>
      <c r="D58" s="42" t="s">
        <v>107</v>
      </c>
      <c r="E58" s="42"/>
      <c r="F58" s="42"/>
      <c r="G58" s="42"/>
      <c r="H58" s="95" t="s">
        <v>472</v>
      </c>
      <c r="I58" s="109"/>
      <c r="J58" s="28"/>
      <c r="K58" s="28"/>
      <c r="L58" s="28"/>
      <c r="M58" s="28"/>
      <c r="N58" s="28"/>
      <c r="O58" s="28"/>
      <c r="P58" s="28"/>
      <c r="Q58" s="28"/>
      <c r="R58" s="28"/>
      <c r="S58" s="28"/>
      <c r="T58" s="28"/>
      <c r="U58" s="28"/>
    </row>
    <row r="59" spans="1:21" ht="45" customHeight="1" x14ac:dyDescent="0.35">
      <c r="A59" s="28"/>
      <c r="B59" s="9" t="s">
        <v>413</v>
      </c>
      <c r="C59" s="9" t="s">
        <v>37</v>
      </c>
      <c r="D59" s="42" t="s">
        <v>108</v>
      </c>
      <c r="E59" s="42"/>
      <c r="F59" s="42"/>
      <c r="G59" s="42"/>
      <c r="H59" s="95" t="s">
        <v>472</v>
      </c>
      <c r="I59" s="109"/>
      <c r="J59" s="28"/>
      <c r="K59" s="28"/>
      <c r="L59" s="28"/>
      <c r="M59" s="28"/>
      <c r="N59" s="28"/>
      <c r="O59" s="28"/>
      <c r="P59" s="28"/>
      <c r="Q59" s="28"/>
      <c r="R59" s="28"/>
      <c r="S59" s="28"/>
      <c r="T59" s="28"/>
      <c r="U59" s="28"/>
    </row>
    <row r="60" spans="1:21" ht="46.5" customHeight="1" x14ac:dyDescent="0.35">
      <c r="A60" s="28"/>
      <c r="B60" s="9" t="s">
        <v>414</v>
      </c>
      <c r="C60" s="9" t="s">
        <v>38</v>
      </c>
      <c r="D60" s="42" t="s">
        <v>108</v>
      </c>
      <c r="E60" s="42"/>
      <c r="F60" s="42"/>
      <c r="G60" s="42"/>
      <c r="H60" s="95" t="s">
        <v>472</v>
      </c>
      <c r="I60" s="109"/>
      <c r="J60" s="28"/>
      <c r="K60" s="28"/>
      <c r="L60" s="28"/>
      <c r="M60" s="28"/>
      <c r="N60" s="28"/>
      <c r="O60" s="28"/>
      <c r="P60" s="28"/>
      <c r="Q60" s="28"/>
      <c r="R60" s="28"/>
      <c r="S60" s="28"/>
      <c r="T60" s="28"/>
      <c r="U60" s="28"/>
    </row>
    <row r="61" spans="1:21" ht="45" customHeight="1" x14ac:dyDescent="0.35">
      <c r="A61" s="28"/>
      <c r="B61" s="9" t="s">
        <v>415</v>
      </c>
      <c r="C61" s="9" t="s">
        <v>39</v>
      </c>
      <c r="D61" s="42" t="s">
        <v>108</v>
      </c>
      <c r="E61" s="42"/>
      <c r="F61" s="42"/>
      <c r="G61" s="42"/>
      <c r="H61" s="95" t="s">
        <v>472</v>
      </c>
      <c r="I61" s="109"/>
      <c r="J61" s="28"/>
      <c r="K61" s="28"/>
      <c r="L61" s="28"/>
      <c r="M61" s="28"/>
      <c r="N61" s="28"/>
      <c r="O61" s="28"/>
      <c r="P61" s="28"/>
      <c r="Q61" s="28"/>
      <c r="R61" s="28"/>
      <c r="S61" s="28"/>
      <c r="T61" s="28"/>
      <c r="U61" s="28"/>
    </row>
    <row r="62" spans="1:21" ht="49.5" customHeight="1" x14ac:dyDescent="0.35">
      <c r="A62" s="28"/>
      <c r="B62" s="9" t="s">
        <v>416</v>
      </c>
      <c r="C62" s="9" t="s">
        <v>40</v>
      </c>
      <c r="D62" s="42" t="s">
        <v>109</v>
      </c>
      <c r="E62" s="42"/>
      <c r="F62" s="42"/>
      <c r="G62" s="42"/>
      <c r="H62" s="95" t="s">
        <v>472</v>
      </c>
      <c r="I62" s="109"/>
      <c r="J62" s="28"/>
      <c r="K62" s="28"/>
      <c r="L62" s="28"/>
      <c r="M62" s="28"/>
      <c r="N62" s="28"/>
      <c r="O62" s="28"/>
      <c r="P62" s="28"/>
      <c r="Q62" s="28"/>
      <c r="R62" s="28"/>
      <c r="S62" s="28"/>
      <c r="T62" s="28"/>
      <c r="U62" s="28"/>
    </row>
    <row r="63" spans="1:21" ht="26.25" customHeight="1" x14ac:dyDescent="0.35">
      <c r="A63" s="28"/>
      <c r="B63" s="111" t="s">
        <v>509</v>
      </c>
      <c r="C63" s="114"/>
      <c r="D63" s="114"/>
      <c r="E63" s="114"/>
      <c r="F63" s="114"/>
      <c r="G63" s="114"/>
      <c r="H63" s="115"/>
      <c r="I63" s="110">
        <f>SUM(I53:I62)</f>
        <v>0</v>
      </c>
      <c r="J63" s="28"/>
      <c r="K63" s="38"/>
      <c r="L63" s="28"/>
      <c r="M63" s="28"/>
      <c r="N63" s="28"/>
      <c r="O63" s="28"/>
      <c r="P63" s="28"/>
      <c r="Q63" s="28"/>
      <c r="R63" s="28"/>
      <c r="S63" s="28"/>
      <c r="T63" s="28"/>
      <c r="U63" s="28"/>
    </row>
    <row r="64" spans="1:21" ht="26.25" customHeight="1" x14ac:dyDescent="0.35">
      <c r="A64" s="28"/>
      <c r="B64" s="111" t="s">
        <v>380</v>
      </c>
      <c r="C64" s="114"/>
      <c r="D64" s="114"/>
      <c r="E64" s="114"/>
      <c r="F64" s="114"/>
      <c r="G64" s="114"/>
      <c r="H64" s="115"/>
      <c r="I64" s="110" t="e">
        <f>AVERAGE(I53:I62)</f>
        <v>#DIV/0!</v>
      </c>
      <c r="J64" s="28"/>
      <c r="K64" s="38"/>
      <c r="L64" s="28"/>
      <c r="M64" s="28"/>
      <c r="N64" s="28"/>
      <c r="O64" s="28"/>
      <c r="P64" s="28"/>
      <c r="Q64" s="28"/>
      <c r="R64" s="28"/>
      <c r="S64" s="28"/>
      <c r="T64" s="28"/>
      <c r="U64" s="28"/>
    </row>
    <row r="65" spans="1:21" ht="26.25" customHeight="1" x14ac:dyDescent="0.35">
      <c r="A65" s="28"/>
      <c r="B65" s="39" t="s">
        <v>478</v>
      </c>
      <c r="C65" s="60"/>
      <c r="D65" s="60"/>
      <c r="E65" s="60"/>
      <c r="F65" s="60"/>
      <c r="G65" s="60"/>
      <c r="H65" s="60"/>
      <c r="I65" s="61"/>
      <c r="J65" s="28"/>
      <c r="K65" s="38"/>
      <c r="L65" s="28"/>
      <c r="M65" s="28"/>
      <c r="N65" s="28"/>
      <c r="O65" s="28"/>
      <c r="P65" s="28"/>
      <c r="Q65" s="28"/>
      <c r="R65" s="28"/>
      <c r="S65" s="28"/>
      <c r="T65" s="28"/>
      <c r="U65" s="28"/>
    </row>
    <row r="66" spans="1:21" ht="21" customHeight="1" x14ac:dyDescent="0.35">
      <c r="A66" s="28"/>
      <c r="B66" s="32" t="s">
        <v>417</v>
      </c>
      <c r="C66" s="33"/>
      <c r="D66" s="33"/>
      <c r="E66" s="33"/>
      <c r="F66" s="33"/>
      <c r="G66" s="33"/>
      <c r="H66" s="33"/>
      <c r="I66" s="34"/>
      <c r="J66" s="28"/>
      <c r="K66" s="28"/>
      <c r="L66" s="28"/>
      <c r="M66" s="28"/>
      <c r="N66" s="28"/>
      <c r="O66" s="28"/>
      <c r="P66" s="28"/>
      <c r="Q66" s="28"/>
      <c r="R66" s="28"/>
      <c r="S66" s="28"/>
      <c r="T66" s="28"/>
      <c r="U66" s="28"/>
    </row>
    <row r="67" spans="1:21" x14ac:dyDescent="0.35">
      <c r="A67" s="28"/>
      <c r="B67" s="21" t="s">
        <v>0</v>
      </c>
      <c r="C67" s="21" t="s">
        <v>1</v>
      </c>
      <c r="D67" s="25" t="s">
        <v>2</v>
      </c>
      <c r="E67" s="25"/>
      <c r="F67" s="25"/>
      <c r="G67" s="25"/>
      <c r="H67" s="21" t="s">
        <v>465</v>
      </c>
      <c r="I67" s="113" t="s">
        <v>466</v>
      </c>
      <c r="J67" s="28"/>
      <c r="K67" s="28"/>
      <c r="L67" s="28"/>
      <c r="M67" s="28"/>
      <c r="N67" s="28"/>
      <c r="O67" s="28"/>
      <c r="P67" s="28"/>
      <c r="Q67" s="28"/>
      <c r="R67" s="28"/>
      <c r="S67" s="28"/>
      <c r="T67" s="28"/>
      <c r="U67" s="28"/>
    </row>
    <row r="68" spans="1:21" ht="18" customHeight="1" x14ac:dyDescent="0.35">
      <c r="A68" s="28"/>
      <c r="B68" s="43" t="s">
        <v>418</v>
      </c>
      <c r="C68" s="43" t="s">
        <v>42</v>
      </c>
      <c r="D68" s="43" t="s">
        <v>43</v>
      </c>
      <c r="E68" s="43"/>
      <c r="F68" s="42" t="s">
        <v>44</v>
      </c>
      <c r="G68" s="42"/>
      <c r="H68" s="90" t="s">
        <v>470</v>
      </c>
      <c r="I68" s="109"/>
      <c r="J68" s="28"/>
      <c r="K68" s="28"/>
      <c r="L68" s="28"/>
      <c r="M68" s="28"/>
      <c r="N68" s="28"/>
      <c r="O68" s="28"/>
      <c r="P68" s="28"/>
      <c r="Q68" s="28"/>
      <c r="R68" s="28"/>
      <c r="S68" s="28"/>
      <c r="T68" s="28"/>
      <c r="U68" s="28"/>
    </row>
    <row r="69" spans="1:21" ht="18" customHeight="1" x14ac:dyDescent="0.35">
      <c r="A69" s="28"/>
      <c r="B69" s="43"/>
      <c r="C69" s="43"/>
      <c r="D69" s="43" t="s">
        <v>45</v>
      </c>
      <c r="E69" s="43"/>
      <c r="F69" s="42" t="s">
        <v>46</v>
      </c>
      <c r="G69" s="42"/>
      <c r="H69" s="90" t="s">
        <v>470</v>
      </c>
      <c r="I69" s="109"/>
      <c r="J69" s="28"/>
      <c r="K69" s="28"/>
      <c r="L69" s="28"/>
      <c r="M69" s="28"/>
      <c r="N69" s="28"/>
      <c r="O69" s="28"/>
      <c r="P69" s="28"/>
      <c r="Q69" s="28"/>
      <c r="R69" s="28"/>
      <c r="S69" s="28"/>
      <c r="T69" s="28"/>
      <c r="U69" s="28"/>
    </row>
    <row r="70" spans="1:21" ht="21.75" customHeight="1" x14ac:dyDescent="0.35">
      <c r="A70" s="28"/>
      <c r="B70" s="43"/>
      <c r="C70" s="43"/>
      <c r="D70" s="43" t="s">
        <v>47</v>
      </c>
      <c r="E70" s="43"/>
      <c r="F70" s="42" t="s">
        <v>48</v>
      </c>
      <c r="G70" s="42"/>
      <c r="H70" s="90" t="s">
        <v>470</v>
      </c>
      <c r="I70" s="109"/>
      <c r="J70" s="28"/>
      <c r="K70" s="28"/>
      <c r="L70" s="28"/>
      <c r="M70" s="28"/>
      <c r="N70" s="28"/>
      <c r="O70" s="28"/>
      <c r="P70" s="28"/>
      <c r="Q70" s="28"/>
      <c r="R70" s="28"/>
      <c r="S70" s="28"/>
      <c r="T70" s="28"/>
      <c r="U70" s="28"/>
    </row>
    <row r="71" spans="1:21" ht="16.5" customHeight="1" x14ac:dyDescent="0.35">
      <c r="A71" s="28"/>
      <c r="B71" s="43" t="s">
        <v>419</v>
      </c>
      <c r="C71" s="43" t="s">
        <v>460</v>
      </c>
      <c r="D71" s="43" t="s">
        <v>50</v>
      </c>
      <c r="E71" s="43"/>
      <c r="F71" s="42" t="s">
        <v>44</v>
      </c>
      <c r="G71" s="42"/>
      <c r="H71" s="90" t="s">
        <v>470</v>
      </c>
      <c r="I71" s="109"/>
      <c r="J71" s="28"/>
      <c r="K71" s="28"/>
      <c r="L71" s="28"/>
      <c r="M71" s="28"/>
      <c r="N71" s="28"/>
      <c r="O71" s="28"/>
      <c r="P71" s="28"/>
      <c r="Q71" s="28"/>
      <c r="R71" s="28"/>
      <c r="S71" s="28"/>
      <c r="T71" s="28"/>
      <c r="U71" s="28"/>
    </row>
    <row r="72" spans="1:21" ht="18" customHeight="1" x14ac:dyDescent="0.35">
      <c r="A72" s="28"/>
      <c r="B72" s="43"/>
      <c r="C72" s="43"/>
      <c r="D72" s="43" t="s">
        <v>51</v>
      </c>
      <c r="E72" s="43"/>
      <c r="F72" s="42" t="s">
        <v>46</v>
      </c>
      <c r="G72" s="42"/>
      <c r="H72" s="90" t="s">
        <v>470</v>
      </c>
      <c r="I72" s="109"/>
      <c r="J72" s="28"/>
      <c r="K72" s="28"/>
      <c r="L72" s="28"/>
      <c r="M72" s="28"/>
      <c r="N72" s="28"/>
      <c r="O72" s="28"/>
      <c r="P72" s="28"/>
      <c r="Q72" s="28"/>
      <c r="R72" s="28"/>
      <c r="S72" s="28"/>
      <c r="T72" s="28"/>
      <c r="U72" s="28"/>
    </row>
    <row r="73" spans="1:21" ht="17.25" customHeight="1" x14ac:dyDescent="0.35">
      <c r="A73" s="28"/>
      <c r="B73" s="43"/>
      <c r="C73" s="43"/>
      <c r="D73" s="43" t="s">
        <v>52</v>
      </c>
      <c r="E73" s="43"/>
      <c r="F73" s="42" t="s">
        <v>48</v>
      </c>
      <c r="G73" s="42"/>
      <c r="H73" s="90" t="s">
        <v>480</v>
      </c>
      <c r="I73" s="109"/>
      <c r="J73" s="28"/>
      <c r="K73" s="28"/>
      <c r="L73" s="28"/>
      <c r="M73" s="28"/>
      <c r="N73" s="28"/>
      <c r="O73" s="28"/>
      <c r="P73" s="28"/>
      <c r="Q73" s="28"/>
      <c r="R73" s="28"/>
      <c r="S73" s="28"/>
      <c r="T73" s="28"/>
      <c r="U73" s="28"/>
    </row>
    <row r="74" spans="1:21" ht="14.25" customHeight="1" x14ac:dyDescent="0.35">
      <c r="A74" s="28"/>
      <c r="B74" s="43" t="s">
        <v>420</v>
      </c>
      <c r="C74" s="43" t="s">
        <v>54</v>
      </c>
      <c r="D74" s="43" t="s">
        <v>55</v>
      </c>
      <c r="E74" s="43"/>
      <c r="F74" s="42" t="s">
        <v>44</v>
      </c>
      <c r="G74" s="42"/>
      <c r="H74" s="90" t="s">
        <v>470</v>
      </c>
      <c r="I74" s="109"/>
      <c r="J74" s="28"/>
      <c r="K74" s="28"/>
      <c r="L74" s="28"/>
      <c r="M74" s="28"/>
      <c r="N74" s="28"/>
      <c r="O74" s="28"/>
      <c r="P74" s="28"/>
      <c r="Q74" s="28"/>
      <c r="R74" s="28"/>
      <c r="S74" s="28"/>
      <c r="T74" s="28"/>
      <c r="U74" s="28"/>
    </row>
    <row r="75" spans="1:21" ht="16.5" customHeight="1" x14ac:dyDescent="0.35">
      <c r="A75" s="28"/>
      <c r="B75" s="43"/>
      <c r="C75" s="43"/>
      <c r="D75" s="43" t="s">
        <v>56</v>
      </c>
      <c r="E75" s="43"/>
      <c r="F75" s="42" t="s">
        <v>46</v>
      </c>
      <c r="G75" s="42"/>
      <c r="H75" s="90" t="s">
        <v>470</v>
      </c>
      <c r="I75" s="109"/>
      <c r="J75" s="28"/>
      <c r="K75" s="28"/>
      <c r="L75" s="28"/>
      <c r="M75" s="28"/>
      <c r="N75" s="28"/>
      <c r="O75" s="28"/>
      <c r="P75" s="28"/>
      <c r="Q75" s="28"/>
      <c r="R75" s="28"/>
      <c r="S75" s="28"/>
      <c r="T75" s="28"/>
      <c r="U75" s="28"/>
    </row>
    <row r="76" spans="1:21" ht="18.75" customHeight="1" x14ac:dyDescent="0.35">
      <c r="A76" s="28"/>
      <c r="B76" s="43"/>
      <c r="C76" s="43"/>
      <c r="D76" s="43" t="s">
        <v>57</v>
      </c>
      <c r="E76" s="43"/>
      <c r="F76" s="42" t="s">
        <v>48</v>
      </c>
      <c r="G76" s="42"/>
      <c r="H76" s="91" t="s">
        <v>480</v>
      </c>
      <c r="I76" s="109"/>
      <c r="J76" s="28"/>
      <c r="K76" s="28"/>
      <c r="L76" s="28"/>
      <c r="M76" s="28"/>
      <c r="N76" s="28"/>
      <c r="O76" s="28"/>
      <c r="P76" s="28"/>
      <c r="Q76" s="28"/>
      <c r="R76" s="28"/>
      <c r="S76" s="28"/>
      <c r="T76" s="28"/>
      <c r="U76" s="28"/>
    </row>
    <row r="77" spans="1:21" ht="19.5" customHeight="1" x14ac:dyDescent="0.35">
      <c r="A77" s="28"/>
      <c r="B77" s="43" t="s">
        <v>421</v>
      </c>
      <c r="C77" s="43" t="s">
        <v>59</v>
      </c>
      <c r="D77" s="43" t="s">
        <v>60</v>
      </c>
      <c r="E77" s="43"/>
      <c r="F77" s="42" t="s">
        <v>44</v>
      </c>
      <c r="G77" s="42"/>
      <c r="H77" s="90" t="s">
        <v>470</v>
      </c>
      <c r="I77" s="109"/>
      <c r="J77" s="28"/>
      <c r="K77" s="28"/>
      <c r="L77" s="28"/>
      <c r="M77" s="28"/>
      <c r="N77" s="28"/>
      <c r="O77" s="28"/>
      <c r="P77" s="28"/>
      <c r="Q77" s="28"/>
      <c r="R77" s="28"/>
      <c r="S77" s="28"/>
      <c r="T77" s="28"/>
      <c r="U77" s="28"/>
    </row>
    <row r="78" spans="1:21" ht="19.5" customHeight="1" x14ac:dyDescent="0.35">
      <c r="A78" s="28"/>
      <c r="B78" s="43"/>
      <c r="C78" s="43"/>
      <c r="D78" s="43" t="s">
        <v>61</v>
      </c>
      <c r="E78" s="43"/>
      <c r="F78" s="42" t="s">
        <v>46</v>
      </c>
      <c r="G78" s="42"/>
      <c r="H78" s="90" t="s">
        <v>470</v>
      </c>
      <c r="I78" s="109"/>
      <c r="J78" s="28"/>
      <c r="K78" s="28"/>
      <c r="L78" s="28"/>
      <c r="M78" s="28"/>
      <c r="N78" s="28"/>
      <c r="O78" s="28"/>
      <c r="P78" s="28"/>
      <c r="Q78" s="28"/>
      <c r="R78" s="28"/>
      <c r="S78" s="28"/>
      <c r="T78" s="28"/>
      <c r="U78" s="28"/>
    </row>
    <row r="79" spans="1:21" ht="16.5" customHeight="1" x14ac:dyDescent="0.35">
      <c r="A79" s="28"/>
      <c r="B79" s="43"/>
      <c r="C79" s="43"/>
      <c r="D79" s="43" t="s">
        <v>62</v>
      </c>
      <c r="E79" s="43"/>
      <c r="F79" s="42" t="s">
        <v>48</v>
      </c>
      <c r="G79" s="42"/>
      <c r="H79" s="91" t="s">
        <v>480</v>
      </c>
      <c r="I79" s="109"/>
      <c r="J79" s="28"/>
      <c r="K79" s="28"/>
      <c r="L79" s="28"/>
      <c r="M79" s="28"/>
      <c r="N79" s="28"/>
      <c r="O79" s="28"/>
      <c r="P79" s="28"/>
      <c r="Q79" s="28"/>
      <c r="R79" s="28"/>
      <c r="S79" s="28"/>
      <c r="T79" s="28"/>
      <c r="U79" s="28"/>
    </row>
    <row r="80" spans="1:21" ht="18" customHeight="1" x14ac:dyDescent="0.35">
      <c r="A80" s="28"/>
      <c r="B80" s="43" t="s">
        <v>422</v>
      </c>
      <c r="C80" s="43" t="s">
        <v>64</v>
      </c>
      <c r="D80" s="43" t="s">
        <v>65</v>
      </c>
      <c r="E80" s="43"/>
      <c r="F80" s="42" t="s">
        <v>44</v>
      </c>
      <c r="G80" s="42"/>
      <c r="H80" s="90" t="s">
        <v>470</v>
      </c>
      <c r="I80" s="109"/>
      <c r="J80" s="28"/>
      <c r="K80" s="28"/>
      <c r="L80" s="28"/>
      <c r="M80" s="28"/>
      <c r="N80" s="28"/>
      <c r="O80" s="28"/>
      <c r="P80" s="28"/>
      <c r="Q80" s="28"/>
      <c r="R80" s="28"/>
      <c r="S80" s="28"/>
      <c r="T80" s="28"/>
      <c r="U80" s="28"/>
    </row>
    <row r="81" spans="1:21" ht="18.75" customHeight="1" x14ac:dyDescent="0.35">
      <c r="A81" s="28"/>
      <c r="B81" s="43"/>
      <c r="C81" s="43"/>
      <c r="D81" s="43" t="s">
        <v>66</v>
      </c>
      <c r="E81" s="43"/>
      <c r="F81" s="42" t="s">
        <v>46</v>
      </c>
      <c r="G81" s="42"/>
      <c r="H81" s="90" t="s">
        <v>470</v>
      </c>
      <c r="I81" s="109"/>
      <c r="J81" s="28"/>
      <c r="K81" s="28"/>
      <c r="L81" s="28"/>
      <c r="M81" s="28"/>
      <c r="N81" s="28"/>
      <c r="O81" s="28"/>
      <c r="P81" s="28"/>
      <c r="Q81" s="28"/>
      <c r="R81" s="28"/>
      <c r="S81" s="28"/>
      <c r="T81" s="28"/>
      <c r="U81" s="28"/>
    </row>
    <row r="82" spans="1:21" ht="17.25" customHeight="1" x14ac:dyDescent="0.35">
      <c r="A82" s="28"/>
      <c r="B82" s="43"/>
      <c r="C82" s="43"/>
      <c r="D82" s="43" t="s">
        <v>67</v>
      </c>
      <c r="E82" s="43"/>
      <c r="F82" s="42" t="s">
        <v>48</v>
      </c>
      <c r="G82" s="42"/>
      <c r="H82" s="91" t="s">
        <v>480</v>
      </c>
      <c r="I82" s="109"/>
      <c r="J82" s="28"/>
      <c r="K82" s="28"/>
      <c r="L82" s="28"/>
      <c r="M82" s="28"/>
      <c r="N82" s="28"/>
      <c r="O82" s="28"/>
      <c r="P82" s="28"/>
      <c r="Q82" s="28"/>
      <c r="R82" s="28"/>
      <c r="S82" s="28"/>
      <c r="T82" s="28"/>
      <c r="U82" s="28"/>
    </row>
    <row r="83" spans="1:21" ht="19.5" customHeight="1" x14ac:dyDescent="0.35">
      <c r="A83" s="28"/>
      <c r="B83" s="43" t="s">
        <v>423</v>
      </c>
      <c r="C83" s="43" t="s">
        <v>69</v>
      </c>
      <c r="D83" s="43" t="s">
        <v>70</v>
      </c>
      <c r="E83" s="43"/>
      <c r="F83" s="42" t="s">
        <v>44</v>
      </c>
      <c r="G83" s="42"/>
      <c r="H83" s="90" t="s">
        <v>470</v>
      </c>
      <c r="I83" s="109"/>
      <c r="J83" s="28"/>
      <c r="K83" s="28"/>
      <c r="L83" s="28"/>
      <c r="M83" s="28"/>
      <c r="N83" s="28"/>
      <c r="O83" s="28"/>
      <c r="P83" s="28"/>
      <c r="Q83" s="28"/>
      <c r="R83" s="28"/>
      <c r="S83" s="28"/>
      <c r="T83" s="28"/>
      <c r="U83" s="28"/>
    </row>
    <row r="84" spans="1:21" ht="16.5" customHeight="1" x14ac:dyDescent="0.35">
      <c r="A84" s="28"/>
      <c r="B84" s="43"/>
      <c r="C84" s="43"/>
      <c r="D84" s="43" t="s">
        <v>71</v>
      </c>
      <c r="E84" s="43"/>
      <c r="F84" s="42" t="s">
        <v>46</v>
      </c>
      <c r="G84" s="42"/>
      <c r="H84" s="90" t="s">
        <v>470</v>
      </c>
      <c r="I84" s="109"/>
      <c r="J84" s="28"/>
      <c r="K84" s="28"/>
      <c r="L84" s="28"/>
      <c r="M84" s="28"/>
      <c r="N84" s="28"/>
      <c r="O84" s="28"/>
      <c r="P84" s="28"/>
      <c r="Q84" s="28"/>
      <c r="R84" s="28"/>
      <c r="S84" s="28"/>
      <c r="T84" s="28"/>
      <c r="U84" s="28"/>
    </row>
    <row r="85" spans="1:21" ht="18.75" customHeight="1" x14ac:dyDescent="0.35">
      <c r="A85" s="28"/>
      <c r="B85" s="48"/>
      <c r="C85" s="48"/>
      <c r="D85" s="48" t="s">
        <v>72</v>
      </c>
      <c r="E85" s="48"/>
      <c r="F85" s="62" t="s">
        <v>48</v>
      </c>
      <c r="G85" s="62"/>
      <c r="H85" s="96" t="s">
        <v>480</v>
      </c>
      <c r="I85" s="109"/>
      <c r="J85" s="28"/>
      <c r="K85" s="28"/>
      <c r="L85" s="28"/>
      <c r="M85" s="28"/>
      <c r="N85" s="28"/>
      <c r="O85" s="28"/>
      <c r="P85" s="28"/>
      <c r="Q85" s="28"/>
      <c r="R85" s="28"/>
      <c r="S85" s="28"/>
      <c r="T85" s="28"/>
      <c r="U85" s="28"/>
    </row>
    <row r="86" spans="1:21" ht="20.25" customHeight="1" x14ac:dyDescent="0.35">
      <c r="A86" s="28"/>
      <c r="B86" s="111" t="s">
        <v>510</v>
      </c>
      <c r="C86" s="114"/>
      <c r="D86" s="114"/>
      <c r="E86" s="114"/>
      <c r="F86" s="114"/>
      <c r="G86" s="114"/>
      <c r="H86" s="115"/>
      <c r="I86" s="110">
        <f>SUM(I68:I85)</f>
        <v>0</v>
      </c>
      <c r="J86" s="28"/>
      <c r="K86" s="38"/>
      <c r="L86" s="28"/>
      <c r="M86" s="28"/>
      <c r="N86" s="28"/>
      <c r="O86" s="28"/>
      <c r="P86" s="28"/>
      <c r="Q86" s="28"/>
      <c r="R86" s="28"/>
      <c r="S86" s="28"/>
      <c r="T86" s="28"/>
      <c r="U86" s="28"/>
    </row>
    <row r="87" spans="1:21" ht="20.25" customHeight="1" x14ac:dyDescent="0.35">
      <c r="A87" s="28"/>
      <c r="B87" s="111" t="s">
        <v>430</v>
      </c>
      <c r="C87" s="114"/>
      <c r="D87" s="114"/>
      <c r="E87" s="114"/>
      <c r="F87" s="114"/>
      <c r="G87" s="114"/>
      <c r="H87" s="115"/>
      <c r="I87" s="110" t="e">
        <f>AVERAGE(I68:I85)</f>
        <v>#DIV/0!</v>
      </c>
      <c r="J87" s="28"/>
      <c r="K87" s="38"/>
      <c r="L87" s="28"/>
      <c r="M87" s="28"/>
      <c r="N87" s="28"/>
      <c r="O87" s="28"/>
      <c r="P87" s="28"/>
      <c r="Q87" s="28"/>
      <c r="R87" s="28"/>
      <c r="S87" s="28"/>
      <c r="T87" s="28"/>
      <c r="U87" s="28"/>
    </row>
    <row r="88" spans="1:21" ht="15" customHeight="1" x14ac:dyDescent="0.35">
      <c r="A88" s="63"/>
      <c r="B88" s="64" t="s">
        <v>468</v>
      </c>
      <c r="C88" s="65"/>
      <c r="D88" s="65"/>
      <c r="E88" s="65"/>
      <c r="F88" s="65"/>
      <c r="G88" s="65"/>
      <c r="H88" s="66"/>
      <c r="I88" s="44"/>
      <c r="J88" s="28"/>
      <c r="K88" s="28"/>
      <c r="L88" s="28"/>
      <c r="M88" s="28"/>
      <c r="N88" s="28"/>
      <c r="O88" s="28"/>
      <c r="P88" s="28"/>
      <c r="Q88" s="28"/>
      <c r="R88" s="28"/>
      <c r="S88" s="28"/>
      <c r="T88" s="28"/>
      <c r="U88" s="28"/>
    </row>
    <row r="89" spans="1:21" ht="17.25" customHeight="1" x14ac:dyDescent="0.35">
      <c r="A89" s="63"/>
      <c r="B89" s="67" t="s">
        <v>73</v>
      </c>
      <c r="C89" s="68"/>
      <c r="D89" s="68"/>
      <c r="E89" s="68"/>
      <c r="F89" s="68"/>
      <c r="G89" s="68"/>
      <c r="H89" s="69"/>
      <c r="I89" s="70"/>
      <c r="J89" s="28"/>
      <c r="K89" s="28"/>
      <c r="L89" s="28"/>
      <c r="M89" s="28"/>
      <c r="N89" s="28"/>
      <c r="O89" s="28"/>
      <c r="P89" s="28"/>
      <c r="Q89" s="28"/>
      <c r="R89" s="28"/>
      <c r="S89" s="28"/>
      <c r="T89" s="28"/>
      <c r="U89" s="28"/>
    </row>
    <row r="90" spans="1:21" ht="15" customHeight="1" x14ac:dyDescent="0.35">
      <c r="A90" s="63"/>
      <c r="B90" s="67" t="s">
        <v>74</v>
      </c>
      <c r="C90" s="68"/>
      <c r="D90" s="68"/>
      <c r="E90" s="68"/>
      <c r="F90" s="68"/>
      <c r="G90" s="68"/>
      <c r="H90" s="69"/>
      <c r="I90" s="70"/>
      <c r="J90" s="28"/>
      <c r="K90" s="28"/>
      <c r="L90" s="28"/>
      <c r="M90" s="28"/>
      <c r="N90" s="28"/>
      <c r="O90" s="28"/>
      <c r="P90" s="28"/>
      <c r="Q90" s="28"/>
      <c r="R90" s="28"/>
      <c r="S90" s="28"/>
      <c r="T90" s="28"/>
      <c r="U90" s="28"/>
    </row>
    <row r="91" spans="1:21" ht="15" customHeight="1" x14ac:dyDescent="0.35">
      <c r="A91" s="63"/>
      <c r="B91" s="67" t="s">
        <v>75</v>
      </c>
      <c r="C91" s="68"/>
      <c r="D91" s="68"/>
      <c r="E91" s="68"/>
      <c r="F91" s="68"/>
      <c r="G91" s="68"/>
      <c r="H91" s="69"/>
      <c r="I91" s="70"/>
      <c r="J91" s="28"/>
      <c r="K91" s="28"/>
      <c r="L91" s="28"/>
      <c r="M91" s="28"/>
      <c r="N91" s="28"/>
      <c r="O91" s="28"/>
      <c r="P91" s="28"/>
      <c r="Q91" s="28"/>
      <c r="R91" s="28"/>
      <c r="S91" s="28"/>
      <c r="T91" s="28"/>
      <c r="U91" s="28"/>
    </row>
    <row r="92" spans="1:21" ht="30" customHeight="1" x14ac:dyDescent="0.35">
      <c r="A92" s="63"/>
      <c r="B92" s="71" t="s">
        <v>469</v>
      </c>
      <c r="C92" s="72"/>
      <c r="D92" s="72"/>
      <c r="E92" s="72"/>
      <c r="F92" s="72"/>
      <c r="G92" s="72"/>
      <c r="H92" s="73"/>
      <c r="I92" s="45"/>
      <c r="J92" s="28"/>
      <c r="K92" s="28"/>
      <c r="L92" s="28"/>
      <c r="M92" s="28"/>
      <c r="N92" s="28"/>
      <c r="O92" s="28"/>
      <c r="P92" s="28"/>
      <c r="Q92" s="28"/>
      <c r="R92" s="28"/>
      <c r="S92" s="28"/>
      <c r="T92" s="28"/>
      <c r="U92" s="28"/>
    </row>
    <row r="93" spans="1:21" ht="18.5" x14ac:dyDescent="0.35">
      <c r="A93" s="28"/>
      <c r="B93" s="32" t="s">
        <v>462</v>
      </c>
      <c r="C93" s="33"/>
      <c r="D93" s="33"/>
      <c r="E93" s="33"/>
      <c r="F93" s="33"/>
      <c r="G93" s="33"/>
      <c r="H93" s="33"/>
      <c r="I93" s="34"/>
      <c r="J93" s="28"/>
      <c r="K93" s="28"/>
      <c r="L93" s="28"/>
      <c r="M93" s="28"/>
      <c r="N93" s="28"/>
      <c r="O93" s="28"/>
      <c r="P93" s="28"/>
      <c r="Q93" s="28"/>
      <c r="R93" s="28"/>
      <c r="S93" s="28"/>
      <c r="T93" s="28"/>
      <c r="U93" s="28"/>
    </row>
    <row r="94" spans="1:21" x14ac:dyDescent="0.35">
      <c r="A94" s="28"/>
      <c r="B94" s="21" t="s">
        <v>0</v>
      </c>
      <c r="C94" s="21" t="s">
        <v>1</v>
      </c>
      <c r="D94" s="25" t="s">
        <v>2</v>
      </c>
      <c r="E94" s="25"/>
      <c r="F94" s="25"/>
      <c r="G94" s="25"/>
      <c r="H94" s="21" t="s">
        <v>465</v>
      </c>
      <c r="I94" s="113" t="s">
        <v>466</v>
      </c>
      <c r="J94" s="28"/>
      <c r="K94" s="28"/>
      <c r="L94" s="28"/>
      <c r="M94" s="28"/>
      <c r="N94" s="28"/>
      <c r="O94" s="28"/>
      <c r="P94" s="28"/>
      <c r="Q94" s="28"/>
      <c r="R94" s="28"/>
      <c r="S94" s="28"/>
      <c r="T94" s="28"/>
      <c r="U94" s="28"/>
    </row>
    <row r="95" spans="1:21" ht="30.75" customHeight="1" x14ac:dyDescent="0.35">
      <c r="A95" s="28"/>
      <c r="B95" s="9" t="s">
        <v>425</v>
      </c>
      <c r="C95" s="9" t="s">
        <v>324</v>
      </c>
      <c r="D95" s="42" t="s">
        <v>321</v>
      </c>
      <c r="E95" s="42"/>
      <c r="F95" s="42"/>
      <c r="G95" s="42"/>
      <c r="H95" s="97" t="s">
        <v>473</v>
      </c>
      <c r="I95" s="109"/>
      <c r="J95" s="28"/>
      <c r="K95" s="28"/>
      <c r="L95" s="28"/>
      <c r="M95" s="28"/>
      <c r="N95" s="28"/>
      <c r="O95" s="28"/>
      <c r="P95" s="28"/>
      <c r="Q95" s="28"/>
      <c r="R95" s="28"/>
      <c r="S95" s="28"/>
      <c r="T95" s="28"/>
      <c r="U95" s="28"/>
    </row>
    <row r="96" spans="1:21" ht="31.5" customHeight="1" x14ac:dyDescent="0.35">
      <c r="A96" s="28"/>
      <c r="B96" s="9" t="s">
        <v>426</v>
      </c>
      <c r="C96" s="9" t="s">
        <v>323</v>
      </c>
      <c r="D96" s="74" t="s">
        <v>358</v>
      </c>
      <c r="E96" s="55"/>
      <c r="F96" s="55"/>
      <c r="G96" s="75"/>
      <c r="H96" s="97" t="s">
        <v>473</v>
      </c>
      <c r="I96" s="109"/>
      <c r="J96" s="28"/>
      <c r="K96" s="28"/>
      <c r="L96" s="28"/>
      <c r="M96" s="28"/>
      <c r="N96" s="28"/>
      <c r="O96" s="28"/>
      <c r="P96" s="28"/>
      <c r="Q96" s="28"/>
      <c r="R96" s="28"/>
      <c r="S96" s="28"/>
      <c r="T96" s="28"/>
      <c r="U96" s="28"/>
    </row>
    <row r="97" spans="1:21" ht="16.5" customHeight="1" x14ac:dyDescent="0.35">
      <c r="A97" s="28"/>
      <c r="B97" s="9" t="s">
        <v>427</v>
      </c>
      <c r="C97" s="9" t="s">
        <v>325</v>
      </c>
      <c r="D97" s="74" t="s">
        <v>359</v>
      </c>
      <c r="E97" s="47"/>
      <c r="F97" s="47"/>
      <c r="G97" s="37"/>
      <c r="H97" s="97" t="s">
        <v>473</v>
      </c>
      <c r="I97" s="109"/>
      <c r="J97" s="28"/>
      <c r="K97" s="28"/>
      <c r="L97" s="28"/>
      <c r="M97" s="28"/>
      <c r="N97" s="28"/>
      <c r="O97" s="28"/>
      <c r="P97" s="28"/>
      <c r="Q97" s="28"/>
      <c r="R97" s="28"/>
      <c r="S97" s="28"/>
      <c r="T97" s="28"/>
      <c r="U97" s="28"/>
    </row>
    <row r="98" spans="1:21" ht="18" customHeight="1" x14ac:dyDescent="0.35">
      <c r="A98" s="28"/>
      <c r="B98" s="9" t="s">
        <v>428</v>
      </c>
      <c r="C98" s="9" t="s">
        <v>82</v>
      </c>
      <c r="D98" s="42" t="s">
        <v>322</v>
      </c>
      <c r="E98" s="42"/>
      <c r="F98" s="42"/>
      <c r="G98" s="42"/>
      <c r="H98" s="97" t="s">
        <v>473</v>
      </c>
      <c r="I98" s="109"/>
      <c r="J98" s="28"/>
      <c r="K98" s="28"/>
      <c r="L98" s="28"/>
      <c r="M98" s="28"/>
      <c r="N98" s="28"/>
      <c r="O98" s="28"/>
      <c r="P98" s="28"/>
      <c r="Q98" s="28"/>
      <c r="R98" s="28"/>
      <c r="S98" s="28"/>
      <c r="T98" s="28"/>
      <c r="U98" s="28"/>
    </row>
    <row r="99" spans="1:21" ht="18" customHeight="1" x14ac:dyDescent="0.35">
      <c r="A99" s="28"/>
      <c r="B99" s="9" t="s">
        <v>429</v>
      </c>
      <c r="C99" s="9" t="s">
        <v>357</v>
      </c>
      <c r="D99" s="46" t="s">
        <v>489</v>
      </c>
      <c r="E99" s="47"/>
      <c r="F99" s="47"/>
      <c r="G99" s="37"/>
      <c r="H99" s="97" t="s">
        <v>473</v>
      </c>
      <c r="I99" s="109"/>
      <c r="J99" s="28"/>
      <c r="K99" s="28"/>
      <c r="L99" s="28"/>
      <c r="M99" s="28"/>
      <c r="N99" s="28"/>
      <c r="O99" s="28"/>
      <c r="P99" s="28"/>
      <c r="Q99" s="28"/>
      <c r="R99" s="28"/>
      <c r="S99" s="28"/>
      <c r="T99" s="28"/>
      <c r="U99" s="28"/>
    </row>
    <row r="100" spans="1:21" ht="32.25" customHeight="1" x14ac:dyDescent="0.35">
      <c r="A100" s="28"/>
      <c r="B100" s="9" t="s">
        <v>429</v>
      </c>
      <c r="C100" s="9" t="s">
        <v>87</v>
      </c>
      <c r="D100" s="42" t="s">
        <v>347</v>
      </c>
      <c r="E100" s="42"/>
      <c r="F100" s="42"/>
      <c r="G100" s="42"/>
      <c r="H100" s="97" t="s">
        <v>473</v>
      </c>
      <c r="I100" s="109"/>
      <c r="J100" s="28"/>
      <c r="K100" s="28"/>
      <c r="L100" s="28"/>
      <c r="M100" s="28"/>
      <c r="N100" s="28"/>
      <c r="O100" s="28"/>
      <c r="P100" s="28"/>
      <c r="Q100" s="28"/>
      <c r="R100" s="28"/>
      <c r="S100" s="28"/>
      <c r="T100" s="28"/>
      <c r="U100" s="28"/>
    </row>
    <row r="101" spans="1:21" ht="22" customHeight="1" x14ac:dyDescent="0.35">
      <c r="A101" s="28"/>
      <c r="B101" s="111" t="s">
        <v>511</v>
      </c>
      <c r="C101" s="118"/>
      <c r="D101" s="118"/>
      <c r="E101" s="118"/>
      <c r="F101" s="118"/>
      <c r="G101" s="118"/>
      <c r="H101" s="115"/>
      <c r="I101" s="110">
        <f>SUM(I95:I100)</f>
        <v>0</v>
      </c>
      <c r="J101" s="28"/>
      <c r="K101" s="28"/>
      <c r="L101" s="28"/>
      <c r="M101" s="28"/>
      <c r="N101" s="28"/>
      <c r="O101" s="28"/>
      <c r="P101" s="28"/>
      <c r="Q101" s="28"/>
      <c r="R101" s="28"/>
      <c r="S101" s="28"/>
      <c r="T101" s="28"/>
      <c r="U101" s="28"/>
    </row>
    <row r="102" spans="1:21" ht="22" customHeight="1" x14ac:dyDescent="0.35">
      <c r="A102" s="28"/>
      <c r="B102" s="111" t="s">
        <v>424</v>
      </c>
      <c r="C102" s="118"/>
      <c r="D102" s="118"/>
      <c r="E102" s="118"/>
      <c r="F102" s="118"/>
      <c r="G102" s="118"/>
      <c r="H102" s="115"/>
      <c r="I102" s="110" t="e">
        <f>AVERAGE(I95:I100)</f>
        <v>#DIV/0!</v>
      </c>
      <c r="J102" s="28"/>
      <c r="K102" s="28"/>
      <c r="L102" s="28"/>
      <c r="M102" s="28"/>
      <c r="N102" s="28"/>
      <c r="O102" s="28"/>
      <c r="P102" s="28"/>
      <c r="Q102" s="28"/>
      <c r="R102" s="28"/>
      <c r="S102" s="28"/>
      <c r="T102" s="28"/>
      <c r="U102" s="28"/>
    </row>
    <row r="103" spans="1:21" ht="22" customHeight="1" x14ac:dyDescent="0.35">
      <c r="A103" s="28"/>
      <c r="B103" s="39" t="s">
        <v>463</v>
      </c>
      <c r="C103" s="76"/>
      <c r="D103" s="76"/>
      <c r="E103" s="76"/>
      <c r="F103" s="76"/>
      <c r="G103" s="76"/>
      <c r="H103" s="77"/>
      <c r="I103" s="36"/>
      <c r="J103" s="28"/>
      <c r="K103" s="28"/>
      <c r="L103" s="28"/>
      <c r="M103" s="28"/>
      <c r="N103" s="28"/>
      <c r="O103" s="28"/>
      <c r="P103" s="28"/>
      <c r="Q103" s="28"/>
      <c r="R103" s="28"/>
      <c r="S103" s="28"/>
      <c r="T103" s="28"/>
      <c r="U103" s="28"/>
    </row>
    <row r="104" spans="1:21" ht="18.5" x14ac:dyDescent="0.35">
      <c r="A104" s="28"/>
      <c r="B104" s="32" t="s">
        <v>431</v>
      </c>
      <c r="C104" s="33"/>
      <c r="D104" s="33"/>
      <c r="E104" s="33"/>
      <c r="F104" s="33"/>
      <c r="G104" s="33"/>
      <c r="H104" s="33"/>
      <c r="I104" s="34"/>
      <c r="J104" s="28"/>
      <c r="K104" s="28"/>
      <c r="L104" s="28"/>
      <c r="M104" s="28"/>
      <c r="N104" s="28"/>
      <c r="O104" s="28"/>
      <c r="P104" s="28"/>
      <c r="Q104" s="28"/>
      <c r="R104" s="28"/>
      <c r="S104" s="28"/>
      <c r="T104" s="28"/>
      <c r="U104" s="28"/>
    </row>
    <row r="105" spans="1:21" x14ac:dyDescent="0.35">
      <c r="A105" s="28"/>
      <c r="B105" s="21" t="s">
        <v>0</v>
      </c>
      <c r="C105" s="21" t="s">
        <v>1</v>
      </c>
      <c r="D105" s="120" t="s">
        <v>2</v>
      </c>
      <c r="E105" s="121"/>
      <c r="F105" s="121"/>
      <c r="G105" s="122"/>
      <c r="H105" s="21" t="s">
        <v>464</v>
      </c>
      <c r="I105" s="113" t="s">
        <v>466</v>
      </c>
      <c r="J105" s="28"/>
      <c r="K105" s="28"/>
      <c r="L105" s="28"/>
      <c r="M105" s="28"/>
      <c r="N105" s="28"/>
      <c r="O105" s="28"/>
      <c r="P105" s="28"/>
      <c r="Q105" s="28"/>
      <c r="R105" s="28"/>
      <c r="S105" s="28"/>
      <c r="T105" s="28"/>
      <c r="U105" s="28"/>
    </row>
    <row r="106" spans="1:21" ht="35.25" customHeight="1" x14ac:dyDescent="0.35">
      <c r="A106" s="28"/>
      <c r="B106" s="9" t="s">
        <v>432</v>
      </c>
      <c r="C106" s="9" t="s">
        <v>210</v>
      </c>
      <c r="D106" s="42" t="s">
        <v>114</v>
      </c>
      <c r="E106" s="42"/>
      <c r="F106" s="42"/>
      <c r="G106" s="42"/>
      <c r="H106" s="90" t="s">
        <v>472</v>
      </c>
      <c r="I106" s="109"/>
      <c r="J106" s="28"/>
      <c r="K106" s="28"/>
      <c r="L106" s="28"/>
      <c r="M106" s="28"/>
      <c r="N106" s="28"/>
      <c r="O106" s="28"/>
      <c r="P106" s="28"/>
      <c r="Q106" s="28"/>
      <c r="R106" s="28"/>
      <c r="S106" s="28"/>
      <c r="T106" s="28"/>
      <c r="U106" s="28"/>
    </row>
    <row r="107" spans="1:21" ht="30.75" customHeight="1" x14ac:dyDescent="0.35">
      <c r="A107" s="28"/>
      <c r="B107" s="9" t="s">
        <v>433</v>
      </c>
      <c r="C107" s="9" t="s">
        <v>211</v>
      </c>
      <c r="D107" s="42" t="s">
        <v>114</v>
      </c>
      <c r="E107" s="42"/>
      <c r="F107" s="42"/>
      <c r="G107" s="42"/>
      <c r="H107" s="90" t="s">
        <v>473</v>
      </c>
      <c r="I107" s="109"/>
      <c r="J107" s="28"/>
      <c r="K107" s="28"/>
      <c r="L107" s="28"/>
      <c r="M107" s="28"/>
      <c r="N107" s="28"/>
      <c r="O107" s="28"/>
      <c r="P107" s="28"/>
      <c r="Q107" s="28"/>
      <c r="R107" s="28"/>
      <c r="S107" s="28"/>
      <c r="T107" s="28"/>
      <c r="U107" s="28"/>
    </row>
    <row r="108" spans="1:21" ht="30.75" customHeight="1" x14ac:dyDescent="0.35">
      <c r="A108" s="28"/>
      <c r="B108" s="9" t="s">
        <v>434</v>
      </c>
      <c r="C108" s="9" t="s">
        <v>91</v>
      </c>
      <c r="D108" s="42" t="s">
        <v>114</v>
      </c>
      <c r="E108" s="42"/>
      <c r="F108" s="42"/>
      <c r="G108" s="42"/>
      <c r="H108" s="90" t="s">
        <v>473</v>
      </c>
      <c r="I108" s="109"/>
      <c r="J108" s="28"/>
      <c r="K108" s="28"/>
      <c r="L108" s="28"/>
      <c r="M108" s="28"/>
      <c r="N108" s="28"/>
      <c r="O108" s="28"/>
      <c r="P108" s="28"/>
      <c r="Q108" s="28"/>
      <c r="R108" s="28"/>
      <c r="S108" s="28"/>
      <c r="T108" s="28"/>
      <c r="U108" s="28"/>
    </row>
    <row r="109" spans="1:21" ht="22.5" customHeight="1" x14ac:dyDescent="0.35">
      <c r="A109" s="28"/>
      <c r="B109" s="9" t="s">
        <v>435</v>
      </c>
      <c r="C109" s="9" t="s">
        <v>212</v>
      </c>
      <c r="D109" s="78" t="s">
        <v>361</v>
      </c>
      <c r="E109" s="78"/>
      <c r="F109" s="78"/>
      <c r="G109" s="78"/>
      <c r="H109" s="90" t="s">
        <v>472</v>
      </c>
      <c r="I109" s="109"/>
      <c r="J109" s="28"/>
      <c r="K109" s="28"/>
      <c r="L109" s="28"/>
      <c r="M109" s="28"/>
      <c r="N109" s="28"/>
      <c r="O109" s="28"/>
      <c r="P109" s="28"/>
      <c r="Q109" s="28"/>
      <c r="R109" s="28"/>
      <c r="S109" s="28"/>
      <c r="T109" s="28"/>
      <c r="U109" s="28"/>
    </row>
    <row r="110" spans="1:21" ht="18" customHeight="1" x14ac:dyDescent="0.35">
      <c r="A110" s="28"/>
      <c r="B110" s="9" t="s">
        <v>436</v>
      </c>
      <c r="C110" s="9" t="s">
        <v>213</v>
      </c>
      <c r="D110" s="78" t="s">
        <v>362</v>
      </c>
      <c r="E110" s="78"/>
      <c r="F110" s="78"/>
      <c r="G110" s="78"/>
      <c r="H110" s="90" t="s">
        <v>472</v>
      </c>
      <c r="I110" s="109"/>
      <c r="J110" s="28"/>
      <c r="K110" s="28"/>
      <c r="L110" s="28"/>
      <c r="M110" s="28"/>
      <c r="N110" s="28"/>
      <c r="O110" s="28"/>
      <c r="P110" s="28"/>
      <c r="Q110" s="28"/>
      <c r="R110" s="28"/>
      <c r="S110" s="28"/>
      <c r="T110" s="28"/>
      <c r="U110" s="28"/>
    </row>
    <row r="111" spans="1:21" ht="19.5" customHeight="1" x14ac:dyDescent="0.35">
      <c r="A111" s="28"/>
      <c r="B111" s="9" t="s">
        <v>437</v>
      </c>
      <c r="C111" s="9" t="s">
        <v>214</v>
      </c>
      <c r="D111" s="78" t="s">
        <v>362</v>
      </c>
      <c r="E111" s="78"/>
      <c r="F111" s="78"/>
      <c r="G111" s="78"/>
      <c r="H111" s="90" t="s">
        <v>472</v>
      </c>
      <c r="I111" s="109"/>
      <c r="J111" s="28"/>
      <c r="K111" s="28"/>
      <c r="L111" s="28"/>
      <c r="M111" s="28"/>
      <c r="N111" s="28"/>
      <c r="O111" s="28"/>
      <c r="P111" s="28"/>
      <c r="Q111" s="28"/>
      <c r="R111" s="28"/>
      <c r="S111" s="28"/>
      <c r="T111" s="28"/>
      <c r="U111" s="28"/>
    </row>
    <row r="112" spans="1:21" ht="19.5" customHeight="1" x14ac:dyDescent="0.35">
      <c r="A112" s="28"/>
      <c r="B112" s="9" t="s">
        <v>438</v>
      </c>
      <c r="C112" s="9" t="s">
        <v>215</v>
      </c>
      <c r="D112" s="78" t="s">
        <v>362</v>
      </c>
      <c r="E112" s="78"/>
      <c r="F112" s="78"/>
      <c r="G112" s="78"/>
      <c r="H112" s="90" t="s">
        <v>472</v>
      </c>
      <c r="I112" s="109"/>
      <c r="J112" s="28"/>
      <c r="K112" s="28"/>
      <c r="L112" s="28"/>
      <c r="M112" s="28"/>
      <c r="N112" s="28"/>
      <c r="O112" s="28"/>
      <c r="P112" s="28"/>
      <c r="Q112" s="28"/>
      <c r="R112" s="28"/>
      <c r="S112" s="28"/>
      <c r="T112" s="28"/>
      <c r="U112" s="28"/>
    </row>
    <row r="113" spans="1:21" ht="21.75" customHeight="1" x14ac:dyDescent="0.35">
      <c r="A113" s="28"/>
      <c r="B113" s="9" t="s">
        <v>439</v>
      </c>
      <c r="C113" s="9" t="s">
        <v>216</v>
      </c>
      <c r="D113" s="78" t="s">
        <v>328</v>
      </c>
      <c r="E113" s="78"/>
      <c r="F113" s="78"/>
      <c r="G113" s="78"/>
      <c r="H113" s="90" t="s">
        <v>472</v>
      </c>
      <c r="I113" s="109"/>
      <c r="J113" s="28"/>
      <c r="K113" s="28"/>
      <c r="L113" s="28"/>
      <c r="M113" s="28"/>
      <c r="N113" s="28"/>
      <c r="O113" s="28"/>
      <c r="P113" s="28"/>
      <c r="Q113" s="28"/>
      <c r="R113" s="28"/>
      <c r="S113" s="28"/>
      <c r="T113" s="28"/>
      <c r="U113" s="28"/>
    </row>
    <row r="114" spans="1:21" ht="34.5" customHeight="1" x14ac:dyDescent="0.35">
      <c r="A114" s="28"/>
      <c r="B114" s="9" t="s">
        <v>440</v>
      </c>
      <c r="C114" s="9" t="s">
        <v>97</v>
      </c>
      <c r="D114" s="78" t="s">
        <v>328</v>
      </c>
      <c r="E114" s="78"/>
      <c r="F114" s="78"/>
      <c r="G114" s="78"/>
      <c r="H114" s="91" t="s">
        <v>481</v>
      </c>
      <c r="I114" s="109"/>
      <c r="J114" s="28"/>
      <c r="K114" s="28"/>
      <c r="L114" s="28"/>
      <c r="M114" s="28"/>
      <c r="N114" s="28"/>
      <c r="O114" s="28"/>
      <c r="P114" s="28"/>
      <c r="Q114" s="28"/>
      <c r="R114" s="28"/>
      <c r="S114" s="28"/>
      <c r="T114" s="28"/>
      <c r="U114" s="28"/>
    </row>
    <row r="115" spans="1:21" ht="31.5" customHeight="1" x14ac:dyDescent="0.35">
      <c r="A115" s="28"/>
      <c r="B115" s="9" t="s">
        <v>441</v>
      </c>
      <c r="C115" s="9" t="s">
        <v>99</v>
      </c>
      <c r="D115" s="78" t="s">
        <v>368</v>
      </c>
      <c r="E115" s="78"/>
      <c r="F115" s="78"/>
      <c r="G115" s="78"/>
      <c r="H115" s="90" t="s">
        <v>472</v>
      </c>
      <c r="I115" s="109"/>
      <c r="J115" s="28"/>
      <c r="K115" s="28"/>
      <c r="L115" s="28"/>
      <c r="M115" s="28"/>
      <c r="N115" s="28"/>
      <c r="O115" s="28"/>
      <c r="P115" s="28"/>
      <c r="Q115" s="28"/>
      <c r="R115" s="28"/>
      <c r="S115" s="28"/>
      <c r="T115" s="28"/>
      <c r="U115" s="28"/>
    </row>
    <row r="116" spans="1:21" ht="54.75" customHeight="1" x14ac:dyDescent="0.35">
      <c r="A116" s="28"/>
      <c r="B116" s="9" t="s">
        <v>442</v>
      </c>
      <c r="C116" s="9" t="s">
        <v>370</v>
      </c>
      <c r="D116" s="42" t="s">
        <v>369</v>
      </c>
      <c r="E116" s="42"/>
      <c r="F116" s="42"/>
      <c r="G116" s="42"/>
      <c r="H116" s="90" t="s">
        <v>505</v>
      </c>
      <c r="I116" s="109"/>
      <c r="J116" s="28"/>
      <c r="K116" s="28"/>
      <c r="L116" s="28"/>
      <c r="M116" s="28"/>
      <c r="N116" s="28"/>
      <c r="O116" s="28"/>
      <c r="P116" s="28"/>
      <c r="Q116" s="28"/>
      <c r="R116" s="28"/>
      <c r="S116" s="28"/>
      <c r="T116" s="28"/>
      <c r="U116" s="28"/>
    </row>
    <row r="117" spans="1:21" x14ac:dyDescent="0.35">
      <c r="A117" s="28"/>
      <c r="B117" s="111" t="s">
        <v>512</v>
      </c>
      <c r="C117" s="123"/>
      <c r="D117" s="123"/>
      <c r="E117" s="123"/>
      <c r="F117" s="123"/>
      <c r="G117" s="123"/>
      <c r="H117" s="115"/>
      <c r="I117" s="110">
        <f>SUM(I106:I116)</f>
        <v>0</v>
      </c>
      <c r="J117" s="38"/>
      <c r="K117" s="28"/>
      <c r="L117" s="28"/>
      <c r="M117" s="28"/>
      <c r="N117" s="28"/>
      <c r="O117" s="28"/>
      <c r="P117" s="28"/>
      <c r="Q117" s="28"/>
      <c r="R117" s="28"/>
      <c r="S117" s="28"/>
      <c r="T117" s="28"/>
      <c r="U117" s="28"/>
    </row>
    <row r="118" spans="1:21" x14ac:dyDescent="0.35">
      <c r="A118" s="28"/>
      <c r="B118" s="111" t="s">
        <v>443</v>
      </c>
      <c r="C118" s="123"/>
      <c r="D118" s="123"/>
      <c r="E118" s="123"/>
      <c r="F118" s="123"/>
      <c r="G118" s="123"/>
      <c r="H118" s="115"/>
      <c r="I118" s="110" t="e">
        <f>AVERAGE(I106:I116)</f>
        <v>#DIV/0!</v>
      </c>
      <c r="J118" s="38"/>
      <c r="K118" s="28"/>
      <c r="L118" s="28"/>
      <c r="M118" s="28"/>
      <c r="N118" s="28"/>
      <c r="O118" s="28"/>
      <c r="P118" s="28"/>
      <c r="Q118" s="28"/>
      <c r="R118" s="28"/>
      <c r="S118" s="28"/>
      <c r="T118" s="28"/>
      <c r="U118" s="28"/>
    </row>
    <row r="119" spans="1:21" ht="65" customHeight="1" x14ac:dyDescent="0.35">
      <c r="A119" s="28"/>
      <c r="B119" s="79" t="s">
        <v>371</v>
      </c>
      <c r="C119" s="80"/>
      <c r="D119" s="80"/>
      <c r="E119" s="80"/>
      <c r="F119" s="80"/>
      <c r="G119" s="80"/>
      <c r="H119" s="80"/>
      <c r="I119" s="34"/>
      <c r="J119" s="28"/>
      <c r="K119" s="28"/>
      <c r="L119" s="28"/>
      <c r="M119" s="28"/>
      <c r="N119" s="28"/>
      <c r="O119" s="28"/>
      <c r="P119" s="28"/>
      <c r="Q119" s="28"/>
      <c r="R119" s="28"/>
      <c r="S119" s="28"/>
      <c r="T119" s="28"/>
      <c r="U119" s="28"/>
    </row>
    <row r="120" spans="1:21" ht="22.5" customHeight="1" x14ac:dyDescent="0.35">
      <c r="A120" s="28"/>
      <c r="B120" s="32" t="s">
        <v>493</v>
      </c>
      <c r="C120" s="33"/>
      <c r="D120" s="33"/>
      <c r="E120" s="33"/>
      <c r="F120" s="33"/>
      <c r="G120" s="33"/>
      <c r="H120" s="33"/>
      <c r="I120" s="34"/>
      <c r="J120" s="28"/>
      <c r="K120" s="28"/>
      <c r="L120" s="28"/>
      <c r="M120" s="28"/>
      <c r="N120" s="28"/>
      <c r="O120" s="28"/>
      <c r="P120" s="28"/>
      <c r="Q120" s="28"/>
      <c r="R120" s="28"/>
      <c r="S120" s="28"/>
      <c r="T120" s="28"/>
      <c r="U120" s="28"/>
    </row>
    <row r="121" spans="1:21" ht="22.5" customHeight="1" x14ac:dyDescent="0.35">
      <c r="A121" s="28"/>
      <c r="B121" s="21" t="s">
        <v>0</v>
      </c>
      <c r="C121" s="21" t="s">
        <v>1</v>
      </c>
      <c r="D121" s="120" t="s">
        <v>2</v>
      </c>
      <c r="E121" s="121"/>
      <c r="F121" s="121"/>
      <c r="G121" s="122"/>
      <c r="H121" s="21" t="s">
        <v>464</v>
      </c>
      <c r="I121" s="113" t="s">
        <v>466</v>
      </c>
      <c r="J121" s="28"/>
      <c r="K121" s="28"/>
      <c r="L121" s="28"/>
      <c r="M121" s="28"/>
      <c r="N121" s="28"/>
      <c r="O121" s="28"/>
      <c r="P121" s="28"/>
      <c r="Q121" s="28"/>
      <c r="R121" s="28"/>
      <c r="S121" s="28"/>
      <c r="T121" s="28"/>
      <c r="U121" s="28"/>
    </row>
    <row r="122" spans="1:21" ht="32.25" customHeight="1" x14ac:dyDescent="0.35">
      <c r="A122" s="28"/>
      <c r="B122" s="43" t="s">
        <v>445</v>
      </c>
      <c r="C122" s="43" t="s">
        <v>339</v>
      </c>
      <c r="D122" s="49" t="s">
        <v>461</v>
      </c>
      <c r="E122" s="50"/>
      <c r="F122" s="51"/>
      <c r="G122" s="3" t="s">
        <v>329</v>
      </c>
      <c r="H122" s="90" t="s">
        <v>472</v>
      </c>
      <c r="I122" s="109"/>
      <c r="J122" s="28"/>
      <c r="K122" s="28"/>
      <c r="L122" s="28"/>
      <c r="M122" s="28"/>
      <c r="N122" s="28"/>
      <c r="O122" s="28"/>
      <c r="P122" s="28"/>
      <c r="Q122" s="28"/>
      <c r="R122" s="28"/>
      <c r="S122" s="28"/>
      <c r="T122" s="28"/>
      <c r="U122" s="28"/>
    </row>
    <row r="123" spans="1:21" ht="37.5" customHeight="1" x14ac:dyDescent="0.35">
      <c r="A123" s="28"/>
      <c r="B123" s="43"/>
      <c r="C123" s="43"/>
      <c r="D123" s="43" t="s">
        <v>449</v>
      </c>
      <c r="E123" s="43"/>
      <c r="F123" s="43"/>
      <c r="G123" s="3" t="s">
        <v>353</v>
      </c>
      <c r="H123" s="90" t="s">
        <v>506</v>
      </c>
      <c r="I123" s="109"/>
      <c r="J123" s="28"/>
      <c r="K123" s="28"/>
      <c r="L123" s="28"/>
      <c r="M123" s="28"/>
      <c r="N123" s="28"/>
      <c r="O123" s="28"/>
      <c r="P123" s="28"/>
      <c r="Q123" s="28"/>
      <c r="R123" s="28"/>
      <c r="S123" s="28"/>
      <c r="T123" s="28"/>
      <c r="U123" s="28"/>
    </row>
    <row r="124" spans="1:21" ht="48.75" customHeight="1" x14ac:dyDescent="0.35">
      <c r="A124" s="28"/>
      <c r="B124" s="9" t="s">
        <v>448</v>
      </c>
      <c r="C124" s="9" t="s">
        <v>330</v>
      </c>
      <c r="D124" s="46" t="s">
        <v>338</v>
      </c>
      <c r="E124" s="47"/>
      <c r="F124" s="47"/>
      <c r="G124" s="37"/>
      <c r="H124" s="98" t="s">
        <v>473</v>
      </c>
      <c r="I124" s="109"/>
      <c r="J124" s="28"/>
      <c r="K124" s="28"/>
      <c r="L124" s="28"/>
      <c r="M124" s="28"/>
      <c r="N124" s="28"/>
      <c r="O124" s="28"/>
      <c r="P124" s="28"/>
      <c r="Q124" s="28"/>
      <c r="R124" s="28"/>
      <c r="S124" s="28"/>
      <c r="T124" s="28"/>
      <c r="U124" s="28"/>
    </row>
    <row r="125" spans="1:21" ht="48.75" customHeight="1" x14ac:dyDescent="0.35">
      <c r="A125" s="28"/>
      <c r="B125" s="9" t="s">
        <v>446</v>
      </c>
      <c r="C125" s="9" t="s">
        <v>372</v>
      </c>
      <c r="D125" s="46" t="s">
        <v>373</v>
      </c>
      <c r="E125" s="47"/>
      <c r="F125" s="47"/>
      <c r="G125" s="37"/>
      <c r="H125" s="98" t="s">
        <v>473</v>
      </c>
      <c r="I125" s="109"/>
      <c r="J125" s="28"/>
      <c r="K125" s="28"/>
      <c r="L125" s="28"/>
      <c r="M125" s="28"/>
      <c r="N125" s="28"/>
      <c r="O125" s="28"/>
      <c r="P125" s="28"/>
      <c r="Q125" s="28"/>
      <c r="R125" s="28"/>
      <c r="S125" s="28"/>
      <c r="T125" s="28"/>
      <c r="U125" s="28"/>
    </row>
    <row r="126" spans="1:21" ht="46.5" customHeight="1" x14ac:dyDescent="0.35">
      <c r="A126" s="28"/>
      <c r="B126" s="9" t="s">
        <v>447</v>
      </c>
      <c r="C126" s="9" t="s">
        <v>331</v>
      </c>
      <c r="D126" s="46" t="s">
        <v>336</v>
      </c>
      <c r="E126" s="47"/>
      <c r="F126" s="47"/>
      <c r="G126" s="37"/>
      <c r="H126" s="98" t="s">
        <v>505</v>
      </c>
      <c r="I126" s="109"/>
      <c r="J126" s="28"/>
      <c r="K126" s="28"/>
      <c r="L126" s="28"/>
      <c r="M126" s="28"/>
      <c r="N126" s="28"/>
      <c r="O126" s="28"/>
      <c r="P126" s="28"/>
      <c r="Q126" s="28"/>
      <c r="R126" s="28"/>
      <c r="S126" s="28"/>
      <c r="T126" s="28"/>
      <c r="U126" s="28"/>
    </row>
    <row r="127" spans="1:21" ht="36.75" customHeight="1" x14ac:dyDescent="0.35">
      <c r="A127" s="28"/>
      <c r="B127" s="9" t="s">
        <v>491</v>
      </c>
      <c r="C127" s="9" t="s">
        <v>334</v>
      </c>
      <c r="D127" s="46" t="s">
        <v>335</v>
      </c>
      <c r="E127" s="47"/>
      <c r="F127" s="47"/>
      <c r="G127" s="37"/>
      <c r="H127" s="98" t="s">
        <v>505</v>
      </c>
      <c r="I127" s="109"/>
      <c r="J127" s="28"/>
      <c r="K127" s="28"/>
      <c r="L127" s="28"/>
      <c r="M127" s="28"/>
      <c r="N127" s="28"/>
      <c r="O127" s="28"/>
      <c r="P127" s="28"/>
      <c r="Q127" s="28"/>
      <c r="R127" s="28"/>
      <c r="S127" s="28"/>
      <c r="T127" s="28"/>
      <c r="U127" s="28"/>
    </row>
    <row r="128" spans="1:21" ht="23" customHeight="1" x14ac:dyDescent="0.35">
      <c r="A128" s="28"/>
      <c r="B128" s="48" t="s">
        <v>450</v>
      </c>
      <c r="C128" s="48" t="s">
        <v>374</v>
      </c>
      <c r="D128" s="43" t="s">
        <v>494</v>
      </c>
      <c r="E128" s="43"/>
      <c r="F128" s="43"/>
      <c r="G128" s="3" t="s">
        <v>497</v>
      </c>
      <c r="H128" s="98" t="s">
        <v>505</v>
      </c>
      <c r="I128" s="109"/>
      <c r="J128" s="28"/>
      <c r="K128" s="28"/>
      <c r="L128" s="28"/>
      <c r="M128" s="28"/>
      <c r="N128" s="28"/>
      <c r="O128" s="28"/>
      <c r="P128" s="28"/>
      <c r="Q128" s="28"/>
      <c r="R128" s="28"/>
      <c r="S128" s="28"/>
      <c r="T128" s="28"/>
      <c r="U128" s="28"/>
    </row>
    <row r="129" spans="1:21" ht="25" customHeight="1" x14ac:dyDescent="0.35">
      <c r="A129" s="28"/>
      <c r="B129" s="54"/>
      <c r="C129" s="54"/>
      <c r="D129" s="43" t="s">
        <v>495</v>
      </c>
      <c r="E129" s="43"/>
      <c r="F129" s="43"/>
      <c r="G129" s="3" t="s">
        <v>498</v>
      </c>
      <c r="H129" s="98" t="s">
        <v>473</v>
      </c>
      <c r="I129" s="109"/>
      <c r="J129" s="28"/>
      <c r="K129" s="28"/>
      <c r="L129" s="28"/>
      <c r="M129" s="28"/>
      <c r="N129" s="28"/>
      <c r="O129" s="28"/>
      <c r="P129" s="28"/>
      <c r="Q129" s="28"/>
      <c r="R129" s="28"/>
      <c r="S129" s="28"/>
      <c r="T129" s="28"/>
      <c r="U129" s="28"/>
    </row>
    <row r="130" spans="1:21" ht="31.5" customHeight="1" x14ac:dyDescent="0.35">
      <c r="A130" s="28"/>
      <c r="B130" s="52"/>
      <c r="C130" s="52"/>
      <c r="D130" s="43" t="s">
        <v>496</v>
      </c>
      <c r="E130" s="43"/>
      <c r="F130" s="43"/>
      <c r="G130" s="3" t="s">
        <v>499</v>
      </c>
      <c r="H130" s="98" t="s">
        <v>470</v>
      </c>
      <c r="I130" s="109"/>
      <c r="J130" s="28"/>
      <c r="K130" s="28"/>
      <c r="L130" s="28"/>
      <c r="M130" s="28"/>
      <c r="N130" s="28"/>
      <c r="O130" s="28"/>
      <c r="P130" s="28"/>
      <c r="Q130" s="28"/>
      <c r="R130" s="28"/>
      <c r="S130" s="28"/>
      <c r="T130" s="28"/>
      <c r="U130" s="28"/>
    </row>
    <row r="131" spans="1:21" ht="31.5" customHeight="1" x14ac:dyDescent="0.35">
      <c r="A131" s="28"/>
      <c r="B131" s="9" t="s">
        <v>451</v>
      </c>
      <c r="C131" s="9" t="s">
        <v>332</v>
      </c>
      <c r="D131" s="46" t="s">
        <v>337</v>
      </c>
      <c r="E131" s="47"/>
      <c r="F131" s="47"/>
      <c r="G131" s="37"/>
      <c r="H131" s="98" t="s">
        <v>505</v>
      </c>
      <c r="I131" s="109"/>
      <c r="J131" s="28"/>
      <c r="K131" s="28"/>
      <c r="L131" s="28"/>
      <c r="M131" s="28"/>
      <c r="N131" s="28"/>
      <c r="O131" s="28"/>
      <c r="P131" s="28"/>
      <c r="Q131" s="28"/>
      <c r="R131" s="28"/>
      <c r="S131" s="28"/>
      <c r="T131" s="28"/>
      <c r="U131" s="28"/>
    </row>
    <row r="132" spans="1:21" ht="164" customHeight="1" x14ac:dyDescent="0.35">
      <c r="A132" s="28"/>
      <c r="B132" s="103" t="s">
        <v>452</v>
      </c>
      <c r="C132" s="104" t="s">
        <v>333</v>
      </c>
      <c r="D132" s="105" t="s">
        <v>501</v>
      </c>
      <c r="E132" s="106"/>
      <c r="F132" s="106"/>
      <c r="G132" s="107"/>
      <c r="H132" s="96" t="s">
        <v>480</v>
      </c>
      <c r="I132" s="126"/>
      <c r="J132" s="28"/>
      <c r="K132" s="28"/>
      <c r="L132" s="28"/>
      <c r="M132" s="28"/>
      <c r="N132" s="28"/>
      <c r="O132" s="28"/>
      <c r="P132" s="28"/>
      <c r="Q132" s="28"/>
      <c r="R132" s="28"/>
      <c r="S132" s="28"/>
      <c r="T132" s="28"/>
      <c r="U132" s="28"/>
    </row>
    <row r="133" spans="1:21" ht="27" customHeight="1" x14ac:dyDescent="0.35">
      <c r="A133" s="28"/>
      <c r="B133" s="124" t="s">
        <v>513</v>
      </c>
      <c r="C133" s="125"/>
      <c r="D133" s="125"/>
      <c r="E133" s="125"/>
      <c r="F133" s="125"/>
      <c r="G133" s="125"/>
      <c r="H133" s="125"/>
      <c r="I133" s="110">
        <f>SUM(I122:I132)</f>
        <v>0</v>
      </c>
      <c r="J133" s="28"/>
      <c r="K133" s="28"/>
      <c r="L133" s="28"/>
      <c r="M133" s="28"/>
      <c r="N133" s="28"/>
      <c r="O133" s="28"/>
      <c r="P133" s="28"/>
      <c r="Q133" s="28"/>
      <c r="R133" s="28"/>
      <c r="S133" s="28"/>
      <c r="T133" s="28"/>
      <c r="U133" s="28"/>
    </row>
    <row r="134" spans="1:21" ht="27" customHeight="1" x14ac:dyDescent="0.35">
      <c r="A134" s="28"/>
      <c r="B134" s="124" t="s">
        <v>453</v>
      </c>
      <c r="C134" s="125"/>
      <c r="D134" s="125"/>
      <c r="E134" s="125"/>
      <c r="F134" s="125"/>
      <c r="G134" s="125"/>
      <c r="H134" s="125"/>
      <c r="I134" s="110" t="e">
        <f>AVERAGE(I122:I132)</f>
        <v>#DIV/0!</v>
      </c>
      <c r="J134" s="28"/>
      <c r="K134" s="28"/>
      <c r="L134" s="28"/>
      <c r="M134" s="28"/>
      <c r="N134" s="28"/>
      <c r="O134" s="28"/>
      <c r="P134" s="28"/>
      <c r="Q134" s="28"/>
      <c r="R134" s="28"/>
      <c r="S134" s="28"/>
      <c r="T134" s="28"/>
      <c r="U134" s="28"/>
    </row>
    <row r="135" spans="1:21" ht="27" customHeight="1" x14ac:dyDescent="0.35">
      <c r="A135" s="28"/>
      <c r="B135" s="108" t="s">
        <v>467</v>
      </c>
      <c r="C135" s="42"/>
      <c r="D135" s="42"/>
      <c r="E135" s="42"/>
      <c r="F135" s="42"/>
      <c r="G135" s="42"/>
      <c r="H135" s="42"/>
      <c r="I135" s="28"/>
      <c r="J135" s="38"/>
      <c r="K135" s="28"/>
      <c r="L135" s="28"/>
      <c r="M135" s="28"/>
      <c r="N135" s="28"/>
      <c r="O135" s="28"/>
      <c r="P135" s="28"/>
      <c r="Q135" s="28"/>
      <c r="R135" s="28"/>
      <c r="S135" s="28"/>
      <c r="T135" s="28"/>
      <c r="U135" s="28"/>
    </row>
    <row r="136" spans="1:21" x14ac:dyDescent="0.35">
      <c r="A136" s="28"/>
      <c r="B136" s="82"/>
      <c r="C136" s="83"/>
      <c r="D136" s="82"/>
      <c r="E136" s="82"/>
      <c r="F136" s="82"/>
      <c r="G136" s="83"/>
      <c r="H136" s="99"/>
      <c r="I136" s="28"/>
      <c r="J136" s="28"/>
      <c r="K136" s="28"/>
      <c r="L136" s="28"/>
      <c r="M136" s="28"/>
      <c r="N136" s="28"/>
      <c r="O136" s="28"/>
      <c r="P136" s="28"/>
      <c r="Q136" s="28"/>
      <c r="R136" s="28"/>
      <c r="S136" s="28"/>
      <c r="T136" s="28"/>
      <c r="U136" s="28"/>
    </row>
    <row r="137" spans="1:21" ht="18.5" x14ac:dyDescent="0.35">
      <c r="A137" s="28"/>
      <c r="B137" s="82"/>
      <c r="C137" s="83"/>
      <c r="D137" s="82"/>
      <c r="E137" s="82"/>
      <c r="F137" s="82"/>
      <c r="G137" s="84"/>
      <c r="H137" s="100"/>
      <c r="I137" s="28"/>
      <c r="J137" s="28"/>
      <c r="K137" s="28"/>
      <c r="L137" s="28"/>
      <c r="M137" s="28"/>
      <c r="N137" s="28"/>
      <c r="O137" s="28"/>
      <c r="P137" s="28"/>
      <c r="Q137" s="28"/>
      <c r="R137" s="28"/>
      <c r="S137" s="28"/>
      <c r="T137" s="28"/>
      <c r="U137" s="28"/>
    </row>
    <row r="138" spans="1:21" x14ac:dyDescent="0.35">
      <c r="A138" s="28"/>
      <c r="B138" s="82"/>
      <c r="C138" s="83"/>
      <c r="D138" s="83"/>
      <c r="E138" s="83"/>
      <c r="F138" s="83"/>
      <c r="G138" s="83"/>
      <c r="H138" s="101"/>
      <c r="I138" s="28"/>
      <c r="J138" s="28"/>
      <c r="K138" s="28"/>
      <c r="L138" s="28"/>
      <c r="M138" s="28"/>
      <c r="N138" s="28"/>
      <c r="O138" s="28"/>
      <c r="P138" s="28"/>
      <c r="Q138" s="28"/>
      <c r="R138" s="28"/>
      <c r="S138" s="28"/>
      <c r="T138" s="28"/>
      <c r="U138" s="28"/>
    </row>
    <row r="139" spans="1:21" x14ac:dyDescent="0.35">
      <c r="A139" s="28"/>
      <c r="B139" s="82"/>
      <c r="C139" s="83"/>
      <c r="D139" s="83"/>
      <c r="E139" s="83"/>
      <c r="F139" s="83"/>
      <c r="G139" s="83"/>
      <c r="H139" s="101"/>
      <c r="I139" s="28"/>
      <c r="J139" s="28"/>
      <c r="K139" s="28"/>
      <c r="L139" s="28"/>
      <c r="M139" s="28"/>
      <c r="N139" s="28"/>
      <c r="O139" s="28"/>
      <c r="P139" s="28"/>
      <c r="Q139" s="28"/>
      <c r="R139" s="28"/>
      <c r="S139" s="28"/>
      <c r="T139" s="28"/>
      <c r="U139" s="28"/>
    </row>
    <row r="140" spans="1:21" x14ac:dyDescent="0.35">
      <c r="A140" s="28"/>
      <c r="B140" s="83"/>
      <c r="C140" s="83"/>
      <c r="D140" s="83"/>
      <c r="E140" s="83"/>
      <c r="F140" s="83"/>
      <c r="G140" s="83"/>
      <c r="H140" s="101"/>
      <c r="I140" s="28"/>
      <c r="J140" s="28"/>
      <c r="K140" s="28"/>
      <c r="L140" s="28"/>
      <c r="M140" s="28"/>
      <c r="N140" s="28"/>
      <c r="O140" s="28"/>
      <c r="P140" s="28"/>
      <c r="Q140" s="28"/>
      <c r="R140" s="28"/>
      <c r="S140" s="28"/>
      <c r="T140" s="28"/>
      <c r="U140" s="28"/>
    </row>
    <row r="141" spans="1:21" x14ac:dyDescent="0.35">
      <c r="A141" s="28"/>
      <c r="B141" s="83"/>
      <c r="C141" s="85"/>
      <c r="D141" s="85"/>
      <c r="E141" s="85"/>
      <c r="F141" s="85"/>
      <c r="G141" s="85"/>
      <c r="H141" s="15"/>
      <c r="I141" s="28"/>
      <c r="J141" s="28"/>
      <c r="K141" s="28"/>
      <c r="L141" s="28"/>
      <c r="M141" s="28"/>
      <c r="N141" s="28"/>
      <c r="O141" s="28"/>
      <c r="P141" s="28"/>
      <c r="Q141" s="28"/>
      <c r="R141" s="28"/>
      <c r="S141" s="28"/>
      <c r="T141" s="28"/>
      <c r="U141" s="28"/>
    </row>
    <row r="142" spans="1:21" x14ac:dyDescent="0.35">
      <c r="A142" s="28"/>
      <c r="B142" s="83"/>
      <c r="C142" s="85"/>
      <c r="D142" s="85"/>
      <c r="E142" s="85"/>
      <c r="F142" s="85"/>
      <c r="G142" s="85"/>
      <c r="H142" s="15"/>
      <c r="I142" s="28"/>
      <c r="J142" s="28"/>
      <c r="K142" s="28"/>
      <c r="L142" s="28"/>
      <c r="M142" s="28"/>
      <c r="N142" s="28"/>
      <c r="O142" s="28"/>
      <c r="P142" s="28"/>
      <c r="Q142" s="28"/>
      <c r="R142" s="28"/>
      <c r="S142" s="28"/>
      <c r="T142" s="28"/>
      <c r="U142" s="28"/>
    </row>
    <row r="143" spans="1:21" x14ac:dyDescent="0.35">
      <c r="A143" s="28"/>
      <c r="B143" s="83"/>
      <c r="C143" s="85"/>
      <c r="D143" s="85"/>
      <c r="E143" s="85"/>
      <c r="F143" s="85"/>
      <c r="G143" s="85"/>
      <c r="H143" s="15"/>
      <c r="I143" s="28"/>
      <c r="J143" s="28"/>
      <c r="K143" s="28"/>
      <c r="L143" s="28"/>
      <c r="M143" s="28"/>
      <c r="N143" s="28"/>
      <c r="O143" s="28"/>
      <c r="P143" s="28"/>
      <c r="Q143" s="28"/>
      <c r="R143" s="28"/>
      <c r="S143" s="28"/>
      <c r="T143" s="28"/>
      <c r="U143" s="28"/>
    </row>
    <row r="144" spans="1:21" x14ac:dyDescent="0.35">
      <c r="A144" s="28"/>
      <c r="B144" s="85"/>
      <c r="C144" s="85"/>
      <c r="D144" s="85"/>
      <c r="E144" s="85"/>
      <c r="F144" s="85"/>
      <c r="G144" s="85"/>
      <c r="H144" s="15"/>
      <c r="I144" s="28"/>
      <c r="J144" s="28"/>
      <c r="K144" s="28"/>
      <c r="L144" s="28"/>
      <c r="M144" s="28"/>
      <c r="N144" s="28"/>
      <c r="O144" s="28"/>
      <c r="P144" s="28"/>
      <c r="Q144" s="28"/>
      <c r="R144" s="28"/>
      <c r="S144" s="28"/>
      <c r="T144" s="28"/>
      <c r="U144" s="28"/>
    </row>
    <row r="145" spans="1:21" x14ac:dyDescent="0.35">
      <c r="A145" s="28"/>
      <c r="B145" s="85"/>
      <c r="C145" s="85"/>
      <c r="D145" s="85"/>
      <c r="E145" s="85"/>
      <c r="F145" s="85"/>
      <c r="G145" s="85"/>
      <c r="H145" s="15"/>
      <c r="I145" s="28"/>
      <c r="J145" s="28"/>
      <c r="K145" s="28"/>
      <c r="L145" s="28"/>
      <c r="M145" s="28"/>
      <c r="N145" s="28"/>
      <c r="O145" s="28"/>
      <c r="P145" s="28"/>
      <c r="Q145" s="28"/>
      <c r="R145" s="28"/>
      <c r="S145" s="28"/>
      <c r="T145" s="28"/>
      <c r="U145" s="28"/>
    </row>
    <row r="146" spans="1:21" x14ac:dyDescent="0.35">
      <c r="A146" s="28"/>
      <c r="B146" s="85"/>
      <c r="C146" s="85"/>
      <c r="D146" s="85"/>
      <c r="E146" s="85"/>
      <c r="F146" s="85"/>
      <c r="G146" s="85"/>
      <c r="H146" s="15"/>
      <c r="I146" s="28"/>
      <c r="J146" s="28"/>
      <c r="K146" s="28"/>
      <c r="L146" s="28"/>
      <c r="M146" s="28"/>
      <c r="N146" s="28"/>
      <c r="O146" s="28"/>
      <c r="P146" s="28"/>
      <c r="Q146" s="28"/>
      <c r="R146" s="28"/>
      <c r="S146" s="28"/>
      <c r="T146" s="28"/>
      <c r="U146" s="28"/>
    </row>
    <row r="147" spans="1:21" x14ac:dyDescent="0.35">
      <c r="A147" s="28"/>
      <c r="B147" s="85"/>
      <c r="C147" s="85"/>
      <c r="D147" s="85"/>
      <c r="E147" s="85"/>
      <c r="F147" s="85"/>
      <c r="G147" s="85"/>
      <c r="H147" s="15"/>
      <c r="I147" s="28"/>
      <c r="J147" s="28"/>
    </row>
    <row r="148" spans="1:21" x14ac:dyDescent="0.35">
      <c r="A148" s="28"/>
      <c r="B148" s="85"/>
      <c r="C148" s="85"/>
      <c r="D148" s="85"/>
      <c r="E148" s="85"/>
      <c r="F148" s="85"/>
      <c r="G148" s="85"/>
      <c r="H148" s="15"/>
    </row>
    <row r="149" spans="1:21" x14ac:dyDescent="0.35">
      <c r="A149" s="28"/>
      <c r="B149" s="85"/>
      <c r="C149" s="28"/>
      <c r="D149" s="28"/>
      <c r="E149" s="28"/>
      <c r="F149" s="28"/>
      <c r="G149" s="28"/>
      <c r="H149" s="88"/>
    </row>
    <row r="150" spans="1:21" x14ac:dyDescent="0.35">
      <c r="A150" s="28"/>
      <c r="B150" s="85"/>
      <c r="C150" s="28"/>
      <c r="D150" s="28"/>
      <c r="E150" s="28"/>
      <c r="F150" s="28"/>
      <c r="G150" s="28"/>
      <c r="H150" s="88"/>
      <c r="I150" s="28"/>
      <c r="J150" s="28"/>
      <c r="K150" s="28"/>
      <c r="L150" s="28"/>
      <c r="M150" s="28"/>
    </row>
    <row r="151" spans="1:21" x14ac:dyDescent="0.35">
      <c r="A151" s="28"/>
      <c r="B151" s="85"/>
      <c r="C151" s="28"/>
      <c r="D151" s="28"/>
      <c r="E151" s="28"/>
      <c r="F151" s="28"/>
      <c r="G151" s="28"/>
      <c r="H151" s="88"/>
      <c r="I151" s="28"/>
      <c r="J151" s="28"/>
      <c r="K151" s="28"/>
      <c r="L151" s="28"/>
      <c r="M151" s="28"/>
    </row>
    <row r="152" spans="1:21" x14ac:dyDescent="0.35">
      <c r="A152" s="28"/>
      <c r="B152" s="28"/>
      <c r="C152" s="28"/>
      <c r="D152" s="28"/>
      <c r="E152" s="28"/>
      <c r="F152" s="28"/>
      <c r="G152" s="28"/>
      <c r="H152" s="88"/>
      <c r="I152" s="28"/>
      <c r="J152" s="28"/>
      <c r="K152" s="28"/>
      <c r="L152" s="28"/>
      <c r="M152" s="28"/>
    </row>
    <row r="153" spans="1:21" x14ac:dyDescent="0.35">
      <c r="A153" s="28"/>
      <c r="B153" s="28"/>
      <c r="C153" s="28"/>
      <c r="D153" s="28"/>
      <c r="E153" s="28"/>
      <c r="F153" s="28"/>
      <c r="G153" s="28"/>
      <c r="H153" s="88"/>
      <c r="I153" s="28"/>
      <c r="J153" s="28"/>
      <c r="K153" s="28"/>
      <c r="L153" s="28"/>
      <c r="M153" s="28"/>
    </row>
    <row r="154" spans="1:21" x14ac:dyDescent="0.35">
      <c r="A154" s="28"/>
      <c r="B154" s="28"/>
      <c r="C154" s="28"/>
      <c r="D154" s="28"/>
      <c r="E154" s="28"/>
      <c r="F154" s="28"/>
      <c r="G154" s="28"/>
      <c r="H154" s="88"/>
      <c r="I154" s="28"/>
      <c r="J154" s="28"/>
      <c r="K154" s="28"/>
      <c r="L154" s="28"/>
      <c r="M154" s="28"/>
    </row>
    <row r="155" spans="1:21" x14ac:dyDescent="0.35">
      <c r="A155" s="28"/>
      <c r="B155" s="28"/>
      <c r="C155" s="28"/>
      <c r="D155" s="28"/>
      <c r="E155" s="28"/>
      <c r="F155" s="28"/>
      <c r="G155" s="28"/>
      <c r="H155" s="88"/>
      <c r="I155" s="28"/>
      <c r="J155" s="28"/>
      <c r="K155" s="28"/>
      <c r="L155" s="28"/>
      <c r="M155" s="28"/>
    </row>
    <row r="156" spans="1:21" x14ac:dyDescent="0.35">
      <c r="A156" s="28"/>
      <c r="B156" s="28"/>
      <c r="C156" s="28"/>
      <c r="D156" s="28"/>
      <c r="E156" s="28"/>
      <c r="F156" s="28"/>
      <c r="G156" s="28"/>
      <c r="H156" s="88"/>
      <c r="I156" s="28"/>
      <c r="J156" s="28"/>
      <c r="K156" s="28"/>
      <c r="L156" s="28"/>
      <c r="M156" s="28"/>
    </row>
    <row r="157" spans="1:21" x14ac:dyDescent="0.35">
      <c r="A157" s="28"/>
      <c r="B157" s="28"/>
      <c r="C157" s="28"/>
      <c r="D157" s="28"/>
      <c r="E157" s="28"/>
      <c r="F157" s="28"/>
      <c r="G157" s="28"/>
      <c r="H157" s="88"/>
      <c r="I157" s="28"/>
      <c r="J157" s="28"/>
      <c r="K157" s="28"/>
      <c r="L157" s="28"/>
      <c r="M157" s="28"/>
    </row>
    <row r="158" spans="1:21" x14ac:dyDescent="0.35">
      <c r="A158" s="28"/>
      <c r="B158" s="28"/>
      <c r="C158" s="28"/>
      <c r="D158" s="28"/>
      <c r="E158" s="28"/>
      <c r="F158" s="28"/>
      <c r="G158" s="28"/>
      <c r="H158" s="88"/>
      <c r="I158" s="28"/>
      <c r="J158" s="28"/>
      <c r="K158" s="28"/>
      <c r="L158" s="28"/>
      <c r="M158" s="28"/>
    </row>
    <row r="159" spans="1:21" x14ac:dyDescent="0.35">
      <c r="A159" s="28"/>
      <c r="B159" s="28"/>
      <c r="C159" s="28"/>
      <c r="D159" s="28"/>
      <c r="E159" s="28"/>
      <c r="F159" s="28"/>
      <c r="G159" s="28"/>
      <c r="H159" s="88"/>
      <c r="I159" s="28"/>
      <c r="J159" s="28"/>
      <c r="K159" s="28"/>
      <c r="L159" s="28"/>
      <c r="M159" s="28"/>
    </row>
    <row r="160" spans="1:21" x14ac:dyDescent="0.35">
      <c r="A160" s="28"/>
      <c r="B160" s="28"/>
      <c r="C160" s="28"/>
      <c r="D160" s="28"/>
      <c r="E160" s="28"/>
      <c r="F160" s="28"/>
      <c r="G160" s="28"/>
      <c r="H160" s="88"/>
      <c r="I160" s="28"/>
      <c r="J160" s="28"/>
      <c r="K160" s="28"/>
      <c r="L160" s="28"/>
      <c r="M160" s="28"/>
    </row>
    <row r="161" spans="1:13" x14ac:dyDescent="0.35">
      <c r="A161" s="28"/>
      <c r="B161" s="28"/>
      <c r="C161" s="28"/>
      <c r="D161" s="28"/>
      <c r="E161" s="28"/>
      <c r="F161" s="28"/>
      <c r="G161" s="28"/>
      <c r="H161" s="88"/>
      <c r="I161" s="28"/>
      <c r="J161" s="28"/>
      <c r="K161" s="28"/>
      <c r="L161" s="28"/>
      <c r="M161" s="28"/>
    </row>
    <row r="162" spans="1:13" x14ac:dyDescent="0.35">
      <c r="A162" s="28"/>
      <c r="B162" s="28"/>
      <c r="C162" s="28"/>
      <c r="D162" s="28"/>
      <c r="E162" s="28"/>
      <c r="F162" s="28"/>
      <c r="G162" s="28"/>
      <c r="H162" s="88"/>
      <c r="I162" s="28"/>
      <c r="J162" s="28"/>
      <c r="K162" s="28"/>
      <c r="L162" s="28"/>
      <c r="M162" s="28"/>
    </row>
    <row r="163" spans="1:13" x14ac:dyDescent="0.35">
      <c r="A163" s="28"/>
      <c r="B163" s="28"/>
      <c r="C163" s="28"/>
      <c r="D163" s="28"/>
      <c r="E163" s="28"/>
      <c r="F163" s="28"/>
      <c r="G163" s="28"/>
      <c r="H163" s="88"/>
      <c r="I163" s="28"/>
      <c r="J163" s="28"/>
      <c r="K163" s="28"/>
      <c r="L163" s="28"/>
      <c r="M163" s="28"/>
    </row>
    <row r="164" spans="1:13" x14ac:dyDescent="0.35">
      <c r="A164" s="28"/>
      <c r="B164" s="28"/>
      <c r="C164" s="28"/>
      <c r="D164" s="28"/>
      <c r="E164" s="28"/>
      <c r="F164" s="28"/>
      <c r="G164" s="28"/>
      <c r="H164" s="88"/>
      <c r="I164" s="28"/>
      <c r="J164" s="28"/>
      <c r="K164" s="28"/>
      <c r="L164" s="28"/>
      <c r="M164" s="28"/>
    </row>
    <row r="165" spans="1:13" x14ac:dyDescent="0.35">
      <c r="A165" s="28"/>
      <c r="B165" s="28"/>
      <c r="C165" s="28"/>
      <c r="D165" s="28"/>
      <c r="E165" s="28"/>
      <c r="F165" s="28"/>
      <c r="G165" s="28"/>
      <c r="H165" s="88"/>
      <c r="I165" s="28"/>
      <c r="J165" s="28"/>
      <c r="K165" s="28"/>
      <c r="L165" s="28"/>
      <c r="M165" s="28"/>
    </row>
    <row r="166" spans="1:13" x14ac:dyDescent="0.35">
      <c r="A166" s="28"/>
      <c r="B166" s="28"/>
      <c r="C166" s="28"/>
      <c r="D166" s="28"/>
      <c r="E166" s="28"/>
      <c r="F166" s="28"/>
      <c r="G166" s="28"/>
      <c r="H166" s="88"/>
      <c r="I166" s="28"/>
      <c r="J166" s="28"/>
      <c r="K166" s="28"/>
      <c r="L166" s="28"/>
      <c r="M166" s="28"/>
    </row>
    <row r="167" spans="1:13" x14ac:dyDescent="0.35">
      <c r="A167" s="28"/>
      <c r="B167" s="28"/>
      <c r="C167" s="28"/>
      <c r="D167" s="28"/>
      <c r="E167" s="28"/>
      <c r="F167" s="28"/>
      <c r="G167" s="28"/>
      <c r="H167" s="88"/>
      <c r="I167" s="28"/>
      <c r="J167" s="28"/>
      <c r="K167" s="28"/>
      <c r="L167" s="28"/>
      <c r="M167" s="28"/>
    </row>
    <row r="168" spans="1:13" x14ac:dyDescent="0.35">
      <c r="A168" s="28"/>
      <c r="B168" s="28"/>
      <c r="C168" s="28"/>
      <c r="D168" s="28"/>
      <c r="E168" s="28"/>
      <c r="F168" s="28"/>
      <c r="G168" s="28"/>
      <c r="H168" s="88"/>
      <c r="I168" s="28"/>
      <c r="J168" s="28"/>
      <c r="K168" s="28"/>
      <c r="L168" s="28"/>
      <c r="M168" s="28"/>
    </row>
    <row r="169" spans="1:13" x14ac:dyDescent="0.35">
      <c r="A169" s="28"/>
      <c r="B169" s="28"/>
      <c r="C169" s="28"/>
      <c r="D169" s="28"/>
      <c r="E169" s="28"/>
      <c r="F169" s="28"/>
      <c r="G169" s="28"/>
      <c r="H169" s="88"/>
      <c r="I169" s="28"/>
      <c r="J169" s="28"/>
      <c r="K169" s="28"/>
      <c r="L169" s="28"/>
      <c r="M169" s="28"/>
    </row>
    <row r="170" spans="1:13" x14ac:dyDescent="0.35">
      <c r="A170" s="28"/>
      <c r="B170" s="28"/>
      <c r="C170" s="28"/>
      <c r="D170" s="28"/>
      <c r="E170" s="28"/>
      <c r="F170" s="28"/>
      <c r="G170" s="28"/>
      <c r="H170" s="88"/>
      <c r="I170" s="28"/>
      <c r="J170" s="28"/>
      <c r="K170" s="28"/>
      <c r="L170" s="28"/>
      <c r="M170" s="28"/>
    </row>
    <row r="171" spans="1:13" x14ac:dyDescent="0.35">
      <c r="A171" s="28"/>
      <c r="B171" s="28"/>
      <c r="C171" s="28"/>
      <c r="D171" s="28"/>
      <c r="E171" s="28"/>
      <c r="F171" s="28"/>
      <c r="G171" s="28"/>
      <c r="H171" s="88"/>
      <c r="I171" s="28"/>
      <c r="J171" s="28"/>
      <c r="K171" s="28"/>
      <c r="L171" s="28"/>
      <c r="M171" s="28"/>
    </row>
    <row r="172" spans="1:13" x14ac:dyDescent="0.35">
      <c r="A172" s="28"/>
      <c r="B172" s="28"/>
      <c r="C172" s="28"/>
      <c r="D172" s="28"/>
      <c r="E172" s="28"/>
      <c r="F172" s="28"/>
      <c r="G172" s="28"/>
      <c r="H172" s="88"/>
      <c r="I172" s="28"/>
      <c r="J172" s="28"/>
      <c r="K172" s="28"/>
      <c r="L172" s="28"/>
      <c r="M172" s="28"/>
    </row>
    <row r="173" spans="1:13" x14ac:dyDescent="0.35">
      <c r="A173" s="28"/>
      <c r="B173" s="28"/>
      <c r="C173" s="28"/>
      <c r="D173" s="28"/>
      <c r="E173" s="28"/>
      <c r="F173" s="28"/>
      <c r="G173" s="28"/>
      <c r="H173" s="88"/>
      <c r="I173" s="28"/>
      <c r="J173" s="28"/>
      <c r="K173" s="28"/>
      <c r="L173" s="28"/>
      <c r="M173" s="28"/>
    </row>
    <row r="174" spans="1:13" x14ac:dyDescent="0.35">
      <c r="A174" s="28"/>
      <c r="B174" s="28"/>
      <c r="C174" s="28"/>
      <c r="D174" s="28"/>
      <c r="E174" s="28"/>
      <c r="F174" s="28"/>
      <c r="G174" s="28"/>
      <c r="H174" s="88"/>
      <c r="I174" s="28"/>
      <c r="J174" s="28"/>
      <c r="K174" s="28"/>
      <c r="L174" s="28"/>
      <c r="M174" s="28"/>
    </row>
    <row r="175" spans="1:13" x14ac:dyDescent="0.35">
      <c r="B175" s="28"/>
      <c r="C175" s="28"/>
      <c r="D175" s="28"/>
      <c r="E175" s="28"/>
      <c r="F175" s="28"/>
      <c r="G175" s="28"/>
      <c r="H175" s="88"/>
      <c r="I175" s="28"/>
      <c r="J175" s="28"/>
      <c r="K175" s="28"/>
      <c r="L175" s="28"/>
      <c r="M175" s="28"/>
    </row>
    <row r="176" spans="1:13" x14ac:dyDescent="0.35">
      <c r="B176" s="28"/>
      <c r="C176" s="28"/>
      <c r="D176" s="28"/>
      <c r="E176" s="28"/>
      <c r="F176" s="28"/>
      <c r="G176" s="28"/>
      <c r="H176" s="88"/>
      <c r="I176" s="28"/>
      <c r="J176" s="28"/>
      <c r="K176" s="28"/>
      <c r="L176" s="28"/>
      <c r="M176" s="28"/>
    </row>
    <row r="177" spans="2:13" x14ac:dyDescent="0.35">
      <c r="B177" s="28"/>
      <c r="C177" s="28"/>
      <c r="D177" s="28"/>
      <c r="E177" s="28"/>
      <c r="F177" s="28"/>
      <c r="G177" s="28"/>
      <c r="H177" s="88"/>
      <c r="I177" s="28"/>
      <c r="J177" s="28"/>
      <c r="K177" s="28"/>
      <c r="L177" s="28"/>
      <c r="M177" s="28"/>
    </row>
    <row r="178" spans="2:13" x14ac:dyDescent="0.35">
      <c r="B178" s="28"/>
      <c r="C178" s="28"/>
      <c r="D178" s="28"/>
      <c r="E178" s="28"/>
      <c r="F178" s="28"/>
      <c r="G178" s="28"/>
      <c r="H178" s="88"/>
      <c r="I178" s="28"/>
      <c r="J178" s="28"/>
      <c r="K178" s="28"/>
      <c r="L178" s="28"/>
      <c r="M178" s="28"/>
    </row>
    <row r="179" spans="2:13" x14ac:dyDescent="0.35">
      <c r="B179" s="28"/>
      <c r="C179" s="28"/>
      <c r="D179" s="28"/>
      <c r="E179" s="28"/>
      <c r="F179" s="28"/>
      <c r="G179" s="28"/>
      <c r="H179" s="88"/>
      <c r="I179" s="28"/>
      <c r="J179" s="28"/>
      <c r="K179" s="28"/>
      <c r="L179" s="28"/>
      <c r="M179" s="28"/>
    </row>
    <row r="180" spans="2:13" x14ac:dyDescent="0.35">
      <c r="B180" s="28"/>
      <c r="C180" s="28"/>
      <c r="D180" s="28"/>
      <c r="E180" s="28"/>
      <c r="F180" s="28"/>
      <c r="G180" s="28"/>
      <c r="H180" s="88"/>
      <c r="I180" s="28"/>
      <c r="J180" s="28"/>
      <c r="K180" s="28"/>
      <c r="L180" s="28"/>
      <c r="M180" s="28"/>
    </row>
    <row r="181" spans="2:13" x14ac:dyDescent="0.35">
      <c r="B181" s="28"/>
      <c r="C181" s="28"/>
      <c r="D181" s="28"/>
      <c r="E181" s="28"/>
      <c r="F181" s="28"/>
      <c r="G181" s="28"/>
      <c r="H181" s="88"/>
      <c r="I181" s="28"/>
      <c r="J181" s="28"/>
      <c r="K181" s="28"/>
      <c r="L181" s="28"/>
      <c r="M181" s="28"/>
    </row>
    <row r="182" spans="2:13" x14ac:dyDescent="0.35">
      <c r="B182" s="28"/>
      <c r="C182" s="28"/>
      <c r="D182" s="28"/>
      <c r="E182" s="28"/>
      <c r="F182" s="28"/>
      <c r="G182" s="28"/>
      <c r="H182" s="88"/>
      <c r="I182" s="28"/>
      <c r="J182" s="28"/>
      <c r="K182" s="28"/>
      <c r="L182" s="28"/>
      <c r="M182" s="28"/>
    </row>
    <row r="183" spans="2:13" x14ac:dyDescent="0.35">
      <c r="B183" s="28"/>
      <c r="C183" s="28"/>
      <c r="D183" s="28"/>
      <c r="E183" s="28"/>
      <c r="F183" s="28"/>
      <c r="G183" s="28"/>
      <c r="H183" s="88"/>
      <c r="I183" s="28"/>
      <c r="J183" s="28"/>
      <c r="K183" s="28"/>
      <c r="L183" s="28"/>
      <c r="M183" s="28"/>
    </row>
    <row r="184" spans="2:13" x14ac:dyDescent="0.35">
      <c r="B184" s="28"/>
      <c r="C184" s="28"/>
      <c r="D184" s="28"/>
      <c r="E184" s="28"/>
      <c r="F184" s="28"/>
      <c r="G184" s="28"/>
      <c r="H184" s="88"/>
      <c r="I184" s="28"/>
      <c r="J184" s="28"/>
      <c r="K184" s="28"/>
      <c r="L184" s="28"/>
      <c r="M184" s="28"/>
    </row>
    <row r="185" spans="2:13" x14ac:dyDescent="0.35">
      <c r="B185" s="28"/>
      <c r="C185" s="28"/>
      <c r="D185" s="28"/>
      <c r="E185" s="28"/>
      <c r="F185" s="28"/>
      <c r="G185" s="28"/>
      <c r="H185" s="88"/>
      <c r="I185" s="28"/>
      <c r="J185" s="28"/>
      <c r="K185" s="28"/>
      <c r="L185" s="28"/>
      <c r="M185" s="28"/>
    </row>
    <row r="186" spans="2:13" x14ac:dyDescent="0.35">
      <c r="B186" s="28"/>
      <c r="C186" s="28"/>
      <c r="D186" s="28"/>
      <c r="E186" s="28"/>
      <c r="F186" s="28"/>
      <c r="G186" s="28"/>
      <c r="H186" s="88"/>
      <c r="I186" s="28"/>
      <c r="J186" s="28"/>
      <c r="K186" s="28"/>
      <c r="L186" s="28"/>
      <c r="M186" s="28"/>
    </row>
    <row r="187" spans="2:13" x14ac:dyDescent="0.35">
      <c r="B187" s="28"/>
      <c r="C187" s="28"/>
      <c r="D187" s="28"/>
      <c r="E187" s="28"/>
      <c r="F187" s="28"/>
      <c r="G187" s="28"/>
      <c r="H187" s="88"/>
      <c r="I187" s="28"/>
      <c r="J187" s="28"/>
      <c r="K187" s="28"/>
      <c r="L187" s="28"/>
      <c r="M187" s="28"/>
    </row>
    <row r="188" spans="2:13" x14ac:dyDescent="0.35">
      <c r="B188" s="28"/>
      <c r="C188" s="28"/>
      <c r="D188" s="28"/>
      <c r="E188" s="28"/>
      <c r="F188" s="28"/>
      <c r="G188" s="28"/>
      <c r="H188" s="88"/>
      <c r="I188" s="28"/>
      <c r="J188" s="28"/>
      <c r="K188" s="28"/>
      <c r="L188" s="28"/>
      <c r="M188" s="28"/>
    </row>
    <row r="189" spans="2:13" x14ac:dyDescent="0.35">
      <c r="B189" s="28"/>
      <c r="C189" s="28"/>
      <c r="D189" s="28"/>
      <c r="E189" s="28"/>
      <c r="F189" s="28"/>
      <c r="G189" s="28"/>
      <c r="H189" s="88"/>
      <c r="I189" s="28"/>
      <c r="J189" s="28"/>
      <c r="K189" s="28"/>
      <c r="L189" s="28"/>
      <c r="M189" s="28"/>
    </row>
    <row r="190" spans="2:13" x14ac:dyDescent="0.35">
      <c r="B190" s="28"/>
      <c r="C190" s="28"/>
      <c r="D190" s="28"/>
      <c r="E190" s="28"/>
      <c r="F190" s="28"/>
      <c r="G190" s="28"/>
      <c r="H190" s="88"/>
      <c r="I190" s="28"/>
      <c r="J190" s="28"/>
      <c r="K190" s="28"/>
      <c r="L190" s="28"/>
      <c r="M190" s="28"/>
    </row>
    <row r="191" spans="2:13" x14ac:dyDescent="0.35">
      <c r="B191" s="28"/>
      <c r="C191" s="28"/>
      <c r="D191" s="28"/>
      <c r="E191" s="28"/>
      <c r="F191" s="28"/>
      <c r="G191" s="28"/>
      <c r="H191" s="88"/>
      <c r="I191" s="28"/>
      <c r="J191" s="28"/>
      <c r="K191" s="28"/>
      <c r="L191" s="28"/>
      <c r="M191" s="28"/>
    </row>
    <row r="192" spans="2:13" x14ac:dyDescent="0.35">
      <c r="B192" s="28"/>
      <c r="C192" s="28"/>
      <c r="D192" s="28"/>
      <c r="E192" s="28"/>
      <c r="F192" s="28"/>
      <c r="G192" s="28"/>
      <c r="H192" s="88"/>
      <c r="I192" s="28"/>
      <c r="J192" s="28"/>
      <c r="K192" s="28"/>
      <c r="L192" s="28"/>
      <c r="M192" s="28"/>
    </row>
    <row r="193" spans="2:13" x14ac:dyDescent="0.35">
      <c r="B193" s="28"/>
      <c r="C193" s="28"/>
      <c r="D193" s="28"/>
      <c r="E193" s="28"/>
      <c r="F193" s="28"/>
      <c r="G193" s="28"/>
      <c r="H193" s="88"/>
      <c r="I193" s="28"/>
      <c r="J193" s="28"/>
      <c r="K193" s="28"/>
      <c r="L193" s="28"/>
      <c r="M193" s="28"/>
    </row>
    <row r="194" spans="2:13" x14ac:dyDescent="0.35">
      <c r="B194" s="28"/>
      <c r="C194" s="28"/>
      <c r="D194" s="28"/>
      <c r="E194" s="28"/>
      <c r="F194" s="28"/>
      <c r="G194" s="28"/>
      <c r="H194" s="88"/>
      <c r="I194" s="28"/>
      <c r="J194" s="28"/>
      <c r="K194" s="28"/>
      <c r="L194" s="28"/>
      <c r="M194" s="28"/>
    </row>
    <row r="195" spans="2:13" x14ac:dyDescent="0.35">
      <c r="B195" s="28"/>
      <c r="C195" s="28"/>
      <c r="D195" s="28"/>
      <c r="E195" s="28"/>
      <c r="F195" s="28"/>
      <c r="G195" s="28"/>
      <c r="H195" s="88"/>
      <c r="I195" s="28"/>
      <c r="J195" s="28"/>
      <c r="K195" s="28"/>
      <c r="L195" s="28"/>
      <c r="M195" s="28"/>
    </row>
    <row r="196" spans="2:13" x14ac:dyDescent="0.35">
      <c r="B196" s="28"/>
      <c r="C196" s="28"/>
      <c r="D196" s="28"/>
      <c r="E196" s="28"/>
      <c r="F196" s="28"/>
      <c r="G196" s="28"/>
      <c r="H196" s="88"/>
      <c r="I196" s="28"/>
      <c r="J196" s="28"/>
      <c r="K196" s="28"/>
      <c r="L196" s="28"/>
      <c r="M196" s="28"/>
    </row>
    <row r="197" spans="2:13" x14ac:dyDescent="0.35">
      <c r="B197" s="28"/>
      <c r="C197" s="28"/>
      <c r="D197" s="28"/>
      <c r="E197" s="28"/>
      <c r="F197" s="28"/>
      <c r="G197" s="28"/>
      <c r="H197" s="88"/>
      <c r="I197" s="28"/>
      <c r="J197" s="28"/>
      <c r="K197" s="28"/>
      <c r="L197" s="28"/>
      <c r="M197" s="28"/>
    </row>
    <row r="198" spans="2:13" x14ac:dyDescent="0.35">
      <c r="B198" s="28"/>
      <c r="C198" s="28"/>
      <c r="D198" s="28"/>
      <c r="E198" s="28"/>
      <c r="F198" s="28"/>
      <c r="G198" s="28"/>
      <c r="H198" s="88"/>
      <c r="I198" s="28"/>
      <c r="J198" s="28"/>
      <c r="K198" s="28"/>
      <c r="L198" s="28"/>
      <c r="M198" s="28"/>
    </row>
    <row r="199" spans="2:13" x14ac:dyDescent="0.35">
      <c r="B199" s="28"/>
      <c r="C199" s="28"/>
      <c r="D199" s="28"/>
      <c r="E199" s="28"/>
      <c r="F199" s="28"/>
      <c r="G199" s="28"/>
      <c r="H199" s="88"/>
      <c r="I199" s="28"/>
      <c r="J199" s="28"/>
      <c r="K199" s="28"/>
      <c r="L199" s="28"/>
      <c r="M199" s="28"/>
    </row>
    <row r="200" spans="2:13" x14ac:dyDescent="0.35">
      <c r="B200" s="28"/>
      <c r="C200" s="28"/>
      <c r="D200" s="28"/>
      <c r="E200" s="28"/>
      <c r="F200" s="28"/>
      <c r="G200" s="28"/>
      <c r="H200" s="88"/>
      <c r="I200" s="28"/>
      <c r="J200" s="28"/>
      <c r="K200" s="28"/>
      <c r="L200" s="28"/>
      <c r="M200" s="28"/>
    </row>
    <row r="201" spans="2:13" x14ac:dyDescent="0.35">
      <c r="B201" s="28"/>
      <c r="C201" s="28"/>
      <c r="D201" s="28"/>
      <c r="E201" s="28"/>
      <c r="F201" s="28"/>
      <c r="G201" s="28"/>
      <c r="H201" s="88"/>
      <c r="I201" s="28"/>
      <c r="J201" s="28"/>
      <c r="K201" s="28"/>
      <c r="L201" s="28"/>
      <c r="M201" s="28"/>
    </row>
    <row r="202" spans="2:13" x14ac:dyDescent="0.35">
      <c r="B202" s="28"/>
      <c r="C202" s="28"/>
      <c r="D202" s="28"/>
      <c r="E202" s="28"/>
      <c r="F202" s="28"/>
      <c r="G202" s="28"/>
      <c r="H202" s="88"/>
      <c r="I202" s="28"/>
      <c r="J202" s="28"/>
      <c r="K202" s="28"/>
      <c r="L202" s="28"/>
      <c r="M202" s="28"/>
    </row>
    <row r="203" spans="2:13" x14ac:dyDescent="0.35">
      <c r="B203" s="28"/>
      <c r="C203" s="28"/>
      <c r="D203" s="28"/>
      <c r="E203" s="28"/>
      <c r="F203" s="28"/>
      <c r="G203" s="28"/>
      <c r="H203" s="88"/>
      <c r="I203" s="28"/>
      <c r="J203" s="28"/>
      <c r="K203" s="28"/>
      <c r="L203" s="28"/>
      <c r="M203" s="28"/>
    </row>
    <row r="204" spans="2:13" x14ac:dyDescent="0.35">
      <c r="B204" s="28"/>
      <c r="C204" s="28"/>
      <c r="D204" s="28"/>
      <c r="E204" s="28"/>
      <c r="F204" s="28"/>
      <c r="G204" s="28"/>
      <c r="H204" s="88"/>
      <c r="I204" s="28"/>
      <c r="J204" s="28"/>
      <c r="K204" s="28"/>
      <c r="L204" s="28"/>
      <c r="M204" s="28"/>
    </row>
    <row r="205" spans="2:13" x14ac:dyDescent="0.35">
      <c r="B205" s="28"/>
      <c r="C205" s="28"/>
      <c r="D205" s="28"/>
      <c r="E205" s="28"/>
      <c r="F205" s="28"/>
      <c r="G205" s="28"/>
      <c r="H205" s="88"/>
      <c r="I205" s="28"/>
      <c r="J205" s="28"/>
      <c r="K205" s="28"/>
      <c r="L205" s="28"/>
      <c r="M205" s="28"/>
    </row>
    <row r="206" spans="2:13" x14ac:dyDescent="0.35">
      <c r="B206" s="28"/>
      <c r="C206" s="28"/>
      <c r="D206" s="28"/>
      <c r="E206" s="28"/>
      <c r="F206" s="28"/>
      <c r="G206" s="28"/>
      <c r="H206" s="88"/>
      <c r="I206" s="28"/>
      <c r="J206" s="28"/>
      <c r="K206" s="28"/>
      <c r="L206" s="28"/>
      <c r="M206" s="28"/>
    </row>
    <row r="207" spans="2:13" x14ac:dyDescent="0.35">
      <c r="B207" s="28"/>
      <c r="C207" s="28"/>
      <c r="D207" s="28"/>
      <c r="E207" s="28"/>
      <c r="F207" s="28"/>
      <c r="G207" s="28"/>
      <c r="H207" s="88"/>
      <c r="I207" s="28"/>
      <c r="J207" s="28"/>
      <c r="K207" s="28"/>
      <c r="L207" s="28"/>
      <c r="M207" s="28"/>
    </row>
    <row r="208" spans="2:13" x14ac:dyDescent="0.35">
      <c r="B208" s="28"/>
      <c r="C208" s="28"/>
      <c r="D208" s="28"/>
      <c r="E208" s="28"/>
      <c r="F208" s="28"/>
      <c r="G208" s="28"/>
      <c r="H208" s="88"/>
      <c r="I208" s="28"/>
      <c r="J208" s="28"/>
      <c r="K208" s="28"/>
      <c r="L208" s="28"/>
      <c r="M208" s="28"/>
    </row>
    <row r="209" spans="2:13" x14ac:dyDescent="0.35">
      <c r="B209" s="28"/>
      <c r="C209" s="28"/>
      <c r="D209" s="28"/>
      <c r="E209" s="28"/>
      <c r="F209" s="28"/>
      <c r="G209" s="28"/>
      <c r="H209" s="88"/>
      <c r="I209" s="28"/>
      <c r="J209" s="28"/>
      <c r="K209" s="28"/>
      <c r="L209" s="28"/>
      <c r="M209" s="28"/>
    </row>
    <row r="210" spans="2:13" x14ac:dyDescent="0.35">
      <c r="B210" s="28"/>
      <c r="C210" s="28"/>
      <c r="D210" s="28"/>
      <c r="E210" s="28"/>
      <c r="F210" s="28"/>
      <c r="G210" s="28"/>
      <c r="H210" s="88"/>
      <c r="I210" s="28"/>
      <c r="J210" s="28"/>
      <c r="K210" s="28"/>
      <c r="L210" s="28"/>
      <c r="M210" s="28"/>
    </row>
    <row r="211" spans="2:13" x14ac:dyDescent="0.35">
      <c r="B211" s="28"/>
      <c r="C211" s="28"/>
      <c r="D211" s="28"/>
      <c r="E211" s="28"/>
      <c r="F211" s="28"/>
      <c r="G211" s="28"/>
      <c r="H211" s="88"/>
      <c r="I211" s="28"/>
      <c r="J211" s="28"/>
      <c r="K211" s="28"/>
      <c r="L211" s="28"/>
      <c r="M211" s="28"/>
    </row>
    <row r="212" spans="2:13" x14ac:dyDescent="0.35">
      <c r="B212" s="28"/>
      <c r="C212" s="28"/>
      <c r="D212" s="28"/>
      <c r="E212" s="28"/>
      <c r="F212" s="28"/>
      <c r="G212" s="28"/>
      <c r="H212" s="88"/>
      <c r="I212" s="28"/>
      <c r="J212" s="28"/>
      <c r="K212" s="28"/>
      <c r="L212" s="28"/>
      <c r="M212" s="28"/>
    </row>
    <row r="213" spans="2:13" x14ac:dyDescent="0.35">
      <c r="B213" s="28"/>
      <c r="C213" s="28"/>
      <c r="D213" s="28"/>
      <c r="E213" s="28"/>
      <c r="F213" s="28"/>
      <c r="G213" s="28"/>
      <c r="H213" s="88"/>
      <c r="I213" s="28"/>
      <c r="J213" s="28"/>
      <c r="K213" s="28"/>
      <c r="L213" s="28"/>
      <c r="M213" s="28"/>
    </row>
    <row r="214" spans="2:13" x14ac:dyDescent="0.35">
      <c r="B214" s="28"/>
      <c r="C214" s="28"/>
      <c r="D214" s="28"/>
      <c r="E214" s="28"/>
      <c r="F214" s="28"/>
      <c r="G214" s="28"/>
      <c r="H214" s="88"/>
      <c r="I214" s="28"/>
      <c r="J214" s="28"/>
      <c r="K214" s="28"/>
      <c r="L214" s="28"/>
      <c r="M214" s="28"/>
    </row>
    <row r="215" spans="2:13" x14ac:dyDescent="0.35">
      <c r="B215" s="28"/>
      <c r="C215" s="28"/>
      <c r="D215" s="28"/>
      <c r="E215" s="28"/>
      <c r="F215" s="28"/>
      <c r="G215" s="28"/>
      <c r="H215" s="88"/>
      <c r="I215" s="28"/>
      <c r="J215" s="28"/>
      <c r="K215" s="28"/>
      <c r="L215" s="28"/>
      <c r="M215" s="28"/>
    </row>
    <row r="216" spans="2:13" x14ac:dyDescent="0.35">
      <c r="B216" s="28"/>
      <c r="C216" s="28"/>
      <c r="D216" s="28"/>
      <c r="E216" s="28"/>
      <c r="F216" s="28"/>
      <c r="G216" s="28"/>
      <c r="H216" s="88"/>
      <c r="I216" s="28"/>
      <c r="J216" s="28"/>
      <c r="K216" s="28"/>
      <c r="L216" s="28"/>
      <c r="M216" s="28"/>
    </row>
    <row r="217" spans="2:13" x14ac:dyDescent="0.35">
      <c r="B217" s="28"/>
      <c r="C217" s="28"/>
      <c r="D217" s="28"/>
      <c r="E217" s="28"/>
      <c r="F217" s="28"/>
      <c r="G217" s="28"/>
      <c r="H217" s="88"/>
      <c r="I217" s="28"/>
      <c r="J217" s="28"/>
      <c r="K217" s="28"/>
      <c r="L217" s="28"/>
      <c r="M217" s="28"/>
    </row>
    <row r="218" spans="2:13" x14ac:dyDescent="0.35">
      <c r="B218" s="28"/>
      <c r="C218" s="28"/>
      <c r="D218" s="28"/>
      <c r="E218" s="28"/>
      <c r="F218" s="28"/>
      <c r="G218" s="28"/>
      <c r="H218" s="88"/>
      <c r="I218" s="28"/>
      <c r="J218" s="28"/>
      <c r="K218" s="28"/>
      <c r="L218" s="28"/>
      <c r="M218" s="28"/>
    </row>
    <row r="219" spans="2:13" x14ac:dyDescent="0.35">
      <c r="B219" s="28"/>
      <c r="C219" s="28"/>
      <c r="D219" s="28"/>
      <c r="E219" s="28"/>
      <c r="F219" s="28"/>
      <c r="G219" s="28"/>
      <c r="H219" s="88"/>
      <c r="I219" s="28"/>
      <c r="J219" s="28"/>
      <c r="K219" s="28"/>
      <c r="L219" s="28"/>
      <c r="M219" s="28"/>
    </row>
    <row r="220" spans="2:13" x14ac:dyDescent="0.35">
      <c r="B220" s="28"/>
      <c r="C220" s="28"/>
      <c r="D220" s="28"/>
      <c r="E220" s="28"/>
      <c r="F220" s="28"/>
      <c r="G220" s="28"/>
      <c r="H220" s="88"/>
      <c r="I220" s="28"/>
      <c r="J220" s="28"/>
      <c r="K220" s="28"/>
      <c r="L220" s="28"/>
      <c r="M220" s="28"/>
    </row>
    <row r="221" spans="2:13" x14ac:dyDescent="0.35">
      <c r="B221" s="28"/>
      <c r="C221" s="28"/>
      <c r="D221" s="28"/>
      <c r="E221" s="28"/>
      <c r="F221" s="28"/>
      <c r="G221" s="28"/>
      <c r="H221" s="88"/>
      <c r="I221" s="28"/>
      <c r="J221" s="28"/>
      <c r="K221" s="28"/>
      <c r="L221" s="28"/>
      <c r="M221" s="28"/>
    </row>
    <row r="222" spans="2:13" x14ac:dyDescent="0.35">
      <c r="B222" s="28"/>
      <c r="C222" s="28"/>
      <c r="D222" s="28"/>
      <c r="E222" s="28"/>
      <c r="F222" s="28"/>
      <c r="G222" s="28"/>
      <c r="H222" s="88"/>
      <c r="I222" s="28"/>
      <c r="J222" s="28"/>
      <c r="K222" s="28"/>
      <c r="L222" s="28"/>
      <c r="M222" s="28"/>
    </row>
    <row r="223" spans="2:13" x14ac:dyDescent="0.35">
      <c r="B223" s="28"/>
      <c r="C223" s="28"/>
      <c r="D223" s="28"/>
      <c r="E223" s="28"/>
      <c r="F223" s="28"/>
      <c r="G223" s="28"/>
      <c r="H223" s="88"/>
      <c r="I223" s="28"/>
      <c r="J223" s="28"/>
      <c r="K223" s="28"/>
      <c r="L223" s="28"/>
      <c r="M223" s="28"/>
    </row>
    <row r="224" spans="2:13" x14ac:dyDescent="0.35">
      <c r="B224" s="28"/>
      <c r="C224" s="28"/>
      <c r="D224" s="28"/>
      <c r="E224" s="28"/>
      <c r="F224" s="28"/>
      <c r="G224" s="28"/>
      <c r="H224" s="88"/>
      <c r="I224" s="28"/>
      <c r="J224" s="28"/>
      <c r="K224" s="28"/>
      <c r="L224" s="28"/>
      <c r="M224" s="28"/>
    </row>
    <row r="225" spans="2:13" x14ac:dyDescent="0.35">
      <c r="B225" s="28"/>
      <c r="C225" s="28"/>
      <c r="D225" s="28"/>
      <c r="E225" s="28"/>
      <c r="F225" s="28"/>
      <c r="G225" s="28"/>
      <c r="H225" s="88"/>
      <c r="I225" s="28"/>
      <c r="J225" s="28"/>
      <c r="K225" s="28"/>
      <c r="L225" s="28"/>
      <c r="M225" s="28"/>
    </row>
    <row r="226" spans="2:13" x14ac:dyDescent="0.35">
      <c r="B226" s="28"/>
      <c r="C226" s="28"/>
      <c r="D226" s="28"/>
      <c r="E226" s="28"/>
      <c r="F226" s="28"/>
      <c r="G226" s="28"/>
      <c r="H226" s="88"/>
      <c r="I226" s="28"/>
      <c r="J226" s="28"/>
      <c r="K226" s="28"/>
      <c r="L226" s="28"/>
      <c r="M226" s="28"/>
    </row>
    <row r="227" spans="2:13" x14ac:dyDescent="0.35">
      <c r="B227" s="28"/>
      <c r="C227" s="28"/>
      <c r="D227" s="28"/>
      <c r="E227" s="28"/>
      <c r="F227" s="28"/>
      <c r="G227" s="28"/>
      <c r="H227" s="88"/>
      <c r="I227" s="28"/>
      <c r="J227" s="28"/>
      <c r="K227" s="28"/>
      <c r="L227" s="28"/>
      <c r="M227" s="28"/>
    </row>
    <row r="228" spans="2:13" x14ac:dyDescent="0.35">
      <c r="B228" s="28"/>
      <c r="C228" s="28"/>
      <c r="D228" s="28"/>
      <c r="E228" s="28"/>
      <c r="F228" s="28"/>
      <c r="G228" s="28"/>
      <c r="H228" s="88"/>
      <c r="I228" s="28"/>
      <c r="J228" s="28"/>
      <c r="K228" s="28"/>
      <c r="L228" s="28"/>
      <c r="M228" s="28"/>
    </row>
    <row r="229" spans="2:13" x14ac:dyDescent="0.35">
      <c r="B229" s="28"/>
      <c r="C229" s="28"/>
      <c r="D229" s="28"/>
      <c r="E229" s="28"/>
      <c r="F229" s="28"/>
      <c r="G229" s="28"/>
      <c r="H229" s="88"/>
      <c r="I229" s="28"/>
      <c r="J229" s="28"/>
      <c r="K229" s="28"/>
      <c r="L229" s="28"/>
      <c r="M229" s="28"/>
    </row>
    <row r="230" spans="2:13" x14ac:dyDescent="0.35">
      <c r="B230" s="28"/>
      <c r="C230" s="28"/>
      <c r="D230" s="28"/>
      <c r="E230" s="28"/>
      <c r="F230" s="28"/>
      <c r="G230" s="28"/>
      <c r="H230" s="88"/>
      <c r="I230" s="28"/>
      <c r="J230" s="28"/>
      <c r="K230" s="28"/>
      <c r="L230" s="28"/>
      <c r="M230" s="28"/>
    </row>
    <row r="231" spans="2:13" x14ac:dyDescent="0.35">
      <c r="B231" s="28"/>
      <c r="C231" s="28"/>
      <c r="D231" s="28"/>
      <c r="E231" s="28"/>
      <c r="F231" s="28"/>
      <c r="G231" s="28"/>
      <c r="H231" s="88"/>
      <c r="I231" s="28"/>
      <c r="J231" s="28"/>
      <c r="K231" s="28"/>
      <c r="L231" s="28"/>
      <c r="M231" s="28"/>
    </row>
    <row r="232" spans="2:13" x14ac:dyDescent="0.35">
      <c r="B232" s="28"/>
      <c r="C232" s="28"/>
      <c r="D232" s="28"/>
      <c r="E232" s="28"/>
      <c r="F232" s="28"/>
      <c r="G232" s="28"/>
      <c r="H232" s="88"/>
      <c r="I232" s="28"/>
      <c r="J232" s="28"/>
      <c r="K232" s="28"/>
      <c r="L232" s="28"/>
      <c r="M232" s="28"/>
    </row>
    <row r="233" spans="2:13" x14ac:dyDescent="0.35">
      <c r="B233" s="28"/>
      <c r="C233" s="28"/>
      <c r="D233" s="28"/>
      <c r="E233" s="28"/>
      <c r="F233" s="28"/>
      <c r="G233" s="28"/>
      <c r="H233" s="88"/>
      <c r="I233" s="28"/>
      <c r="J233" s="28"/>
      <c r="K233" s="28"/>
      <c r="L233" s="28"/>
      <c r="M233" s="28"/>
    </row>
    <row r="234" spans="2:13" x14ac:dyDescent="0.35">
      <c r="B234" s="28"/>
      <c r="C234" s="28"/>
      <c r="D234" s="28"/>
      <c r="E234" s="28"/>
      <c r="F234" s="28"/>
      <c r="G234" s="28"/>
      <c r="H234" s="88"/>
      <c r="I234" s="28"/>
      <c r="J234" s="28"/>
      <c r="K234" s="28"/>
      <c r="L234" s="28"/>
      <c r="M234" s="28"/>
    </row>
    <row r="235" spans="2:13" x14ac:dyDescent="0.35">
      <c r="B235" s="28"/>
      <c r="C235" s="28"/>
      <c r="D235" s="28"/>
      <c r="E235" s="28"/>
      <c r="F235" s="28"/>
      <c r="G235" s="28"/>
      <c r="H235" s="88"/>
      <c r="I235" s="28"/>
      <c r="J235" s="28"/>
      <c r="K235" s="28"/>
      <c r="L235" s="28"/>
      <c r="M235" s="28"/>
    </row>
    <row r="236" spans="2:13" x14ac:dyDescent="0.35">
      <c r="B236" s="28"/>
      <c r="C236" s="28"/>
      <c r="D236" s="28"/>
      <c r="E236" s="28"/>
      <c r="F236" s="28"/>
      <c r="G236" s="28"/>
      <c r="H236" s="88"/>
      <c r="I236" s="28"/>
      <c r="J236" s="28"/>
      <c r="K236" s="28"/>
      <c r="L236" s="28"/>
      <c r="M236" s="28"/>
    </row>
    <row r="237" spans="2:13" x14ac:dyDescent="0.35">
      <c r="B237" s="28"/>
      <c r="C237" s="28"/>
      <c r="D237" s="28"/>
      <c r="E237" s="28"/>
      <c r="F237" s="28"/>
      <c r="G237" s="28"/>
      <c r="H237" s="88"/>
      <c r="I237" s="28"/>
      <c r="J237" s="28"/>
      <c r="K237" s="28"/>
      <c r="L237" s="28"/>
      <c r="M237" s="28"/>
    </row>
    <row r="238" spans="2:13" x14ac:dyDescent="0.35">
      <c r="B238" s="28"/>
      <c r="C238" s="28"/>
      <c r="D238" s="28"/>
      <c r="E238" s="28"/>
      <c r="F238" s="28"/>
      <c r="G238" s="28"/>
      <c r="H238" s="88"/>
      <c r="I238" s="28"/>
      <c r="J238" s="28"/>
      <c r="K238" s="28"/>
      <c r="L238" s="28"/>
      <c r="M238" s="28"/>
    </row>
    <row r="239" spans="2:13" x14ac:dyDescent="0.35">
      <c r="B239" s="28"/>
      <c r="C239" s="28"/>
      <c r="D239" s="28"/>
      <c r="E239" s="28"/>
      <c r="F239" s="28"/>
      <c r="G239" s="28"/>
      <c r="H239" s="88"/>
      <c r="I239" s="28"/>
      <c r="J239" s="28"/>
      <c r="K239" s="28"/>
      <c r="L239" s="28"/>
      <c r="M239" s="28"/>
    </row>
    <row r="240" spans="2:13" x14ac:dyDescent="0.35">
      <c r="B240" s="28"/>
      <c r="C240" s="28"/>
      <c r="D240" s="28"/>
      <c r="E240" s="28"/>
      <c r="F240" s="28"/>
      <c r="G240" s="28"/>
      <c r="H240" s="88"/>
      <c r="I240" s="28"/>
      <c r="J240" s="28"/>
      <c r="K240" s="28"/>
      <c r="L240" s="28"/>
      <c r="M240" s="28"/>
    </row>
    <row r="241" spans="2:13" x14ac:dyDescent="0.35">
      <c r="B241" s="28"/>
      <c r="C241" s="28"/>
      <c r="D241" s="28"/>
      <c r="E241" s="28"/>
      <c r="F241" s="28"/>
      <c r="G241" s="28"/>
      <c r="H241" s="88"/>
      <c r="I241" s="28"/>
      <c r="J241" s="28"/>
      <c r="K241" s="28"/>
      <c r="L241" s="28"/>
      <c r="M241" s="28"/>
    </row>
    <row r="242" spans="2:13" x14ac:dyDescent="0.35">
      <c r="B242" s="28"/>
      <c r="C242" s="28"/>
      <c r="D242" s="28"/>
      <c r="E242" s="28"/>
      <c r="F242" s="28"/>
      <c r="G242" s="28"/>
      <c r="H242" s="88"/>
      <c r="I242" s="28"/>
      <c r="J242" s="28"/>
      <c r="K242" s="28"/>
      <c r="L242" s="28"/>
      <c r="M242" s="28"/>
    </row>
    <row r="243" spans="2:13" x14ac:dyDescent="0.35">
      <c r="B243" s="28"/>
      <c r="C243" s="28"/>
      <c r="D243" s="28"/>
      <c r="E243" s="28"/>
      <c r="F243" s="28"/>
      <c r="G243" s="28"/>
      <c r="H243" s="88"/>
      <c r="I243" s="28"/>
      <c r="J243" s="28"/>
      <c r="K243" s="28"/>
      <c r="L243" s="28"/>
      <c r="M243" s="28"/>
    </row>
    <row r="244" spans="2:13" x14ac:dyDescent="0.35">
      <c r="B244" s="28"/>
      <c r="C244" s="28"/>
      <c r="D244" s="28"/>
      <c r="E244" s="28"/>
      <c r="F244" s="28"/>
      <c r="G244" s="28"/>
      <c r="H244" s="88"/>
      <c r="I244" s="28"/>
      <c r="J244" s="28"/>
      <c r="K244" s="28"/>
      <c r="L244" s="28"/>
      <c r="M244" s="28"/>
    </row>
    <row r="245" spans="2:13" x14ac:dyDescent="0.35">
      <c r="B245" s="28"/>
      <c r="C245" s="28"/>
      <c r="D245" s="28"/>
      <c r="E245" s="28"/>
      <c r="F245" s="28"/>
      <c r="G245" s="28"/>
      <c r="H245" s="88"/>
      <c r="I245" s="28"/>
      <c r="J245" s="28"/>
      <c r="K245" s="28"/>
      <c r="L245" s="28"/>
      <c r="M245" s="28"/>
    </row>
    <row r="246" spans="2:13" x14ac:dyDescent="0.35">
      <c r="B246" s="28"/>
      <c r="C246" s="28"/>
      <c r="D246" s="28"/>
      <c r="E246" s="28"/>
      <c r="F246" s="28"/>
      <c r="G246" s="28"/>
      <c r="H246" s="88"/>
      <c r="I246" s="28"/>
      <c r="J246" s="28"/>
      <c r="K246" s="28"/>
      <c r="L246" s="28"/>
      <c r="M246" s="28"/>
    </row>
    <row r="247" spans="2:13" x14ac:dyDescent="0.35">
      <c r="B247" s="28"/>
      <c r="C247" s="28"/>
      <c r="D247" s="28"/>
      <c r="E247" s="28"/>
      <c r="F247" s="28"/>
      <c r="G247" s="28"/>
      <c r="H247" s="88"/>
      <c r="I247" s="28"/>
      <c r="J247" s="28"/>
      <c r="K247" s="28"/>
      <c r="L247" s="28"/>
      <c r="M247" s="28"/>
    </row>
    <row r="248" spans="2:13" x14ac:dyDescent="0.35">
      <c r="B248" s="28"/>
      <c r="C248" s="28"/>
      <c r="D248" s="28"/>
      <c r="E248" s="28"/>
      <c r="F248" s="28"/>
      <c r="G248" s="28"/>
      <c r="H248" s="88"/>
      <c r="I248" s="28"/>
      <c r="J248" s="28"/>
      <c r="K248" s="28"/>
      <c r="L248" s="28"/>
      <c r="M248" s="28"/>
    </row>
    <row r="249" spans="2:13" x14ac:dyDescent="0.35">
      <c r="B249" s="28"/>
      <c r="C249" s="28"/>
      <c r="D249" s="28"/>
      <c r="E249" s="28"/>
      <c r="F249" s="28"/>
      <c r="G249" s="28"/>
      <c r="H249" s="88"/>
      <c r="I249" s="28"/>
      <c r="J249" s="28"/>
      <c r="K249" s="28"/>
      <c r="L249" s="28"/>
      <c r="M249" s="28"/>
    </row>
    <row r="250" spans="2:13" x14ac:dyDescent="0.35">
      <c r="B250" s="28"/>
      <c r="C250" s="28"/>
      <c r="D250" s="28"/>
      <c r="E250" s="28"/>
      <c r="F250" s="28"/>
      <c r="G250" s="28"/>
      <c r="H250" s="88"/>
      <c r="I250" s="28"/>
      <c r="J250" s="28"/>
      <c r="K250" s="28"/>
      <c r="L250" s="28"/>
      <c r="M250" s="28"/>
    </row>
    <row r="251" spans="2:13" x14ac:dyDescent="0.35">
      <c r="B251" s="28"/>
      <c r="C251" s="28"/>
      <c r="D251" s="28"/>
      <c r="E251" s="28"/>
      <c r="F251" s="28"/>
      <c r="G251" s="28"/>
      <c r="H251" s="88"/>
      <c r="I251" s="28"/>
      <c r="J251" s="28"/>
      <c r="K251" s="28"/>
      <c r="L251" s="28"/>
      <c r="M251" s="28"/>
    </row>
    <row r="252" spans="2:13" x14ac:dyDescent="0.35">
      <c r="B252" s="28"/>
      <c r="C252" s="28"/>
      <c r="D252" s="28"/>
      <c r="E252" s="28"/>
      <c r="F252" s="28"/>
      <c r="G252" s="28"/>
      <c r="H252" s="88"/>
      <c r="I252" s="28"/>
      <c r="J252" s="28"/>
      <c r="K252" s="28"/>
      <c r="L252" s="28"/>
      <c r="M252" s="28"/>
    </row>
    <row r="253" spans="2:13" x14ac:dyDescent="0.35">
      <c r="B253" s="28"/>
      <c r="C253" s="28"/>
      <c r="D253" s="28"/>
      <c r="E253" s="28"/>
      <c r="F253" s="28"/>
      <c r="G253" s="28"/>
      <c r="H253" s="88"/>
      <c r="I253" s="28"/>
      <c r="J253" s="28"/>
      <c r="K253" s="28"/>
      <c r="L253" s="28"/>
      <c r="M253" s="28"/>
    </row>
    <row r="254" spans="2:13" x14ac:dyDescent="0.35">
      <c r="B254" s="28"/>
      <c r="C254" s="28"/>
      <c r="D254" s="28"/>
      <c r="E254" s="28"/>
      <c r="F254" s="28"/>
      <c r="G254" s="28"/>
      <c r="H254" s="88"/>
      <c r="I254" s="28"/>
      <c r="J254" s="28"/>
      <c r="K254" s="28"/>
      <c r="L254" s="28"/>
      <c r="M254" s="28"/>
    </row>
    <row r="255" spans="2:13" x14ac:dyDescent="0.35">
      <c r="B255" s="28"/>
      <c r="C255" s="28"/>
      <c r="D255" s="28"/>
      <c r="E255" s="28"/>
      <c r="F255" s="28"/>
      <c r="G255" s="28"/>
      <c r="H255" s="88"/>
      <c r="I255" s="28"/>
      <c r="J255" s="28"/>
      <c r="K255" s="28"/>
      <c r="L255" s="28"/>
      <c r="M255" s="28"/>
    </row>
    <row r="256" spans="2:13" x14ac:dyDescent="0.35">
      <c r="B256" s="28"/>
      <c r="C256" s="28"/>
      <c r="D256" s="28"/>
      <c r="E256" s="28"/>
      <c r="F256" s="28"/>
      <c r="G256" s="28"/>
      <c r="H256" s="88"/>
      <c r="I256" s="28"/>
      <c r="J256" s="28"/>
      <c r="K256" s="28"/>
      <c r="L256" s="28"/>
      <c r="M256" s="28"/>
    </row>
    <row r="257" spans="2:13" x14ac:dyDescent="0.35">
      <c r="B257" s="28"/>
      <c r="C257" s="28"/>
      <c r="D257" s="28"/>
      <c r="E257" s="28"/>
      <c r="F257" s="28"/>
      <c r="G257" s="28"/>
      <c r="H257" s="88"/>
      <c r="I257" s="28"/>
      <c r="J257" s="28"/>
      <c r="K257" s="28"/>
      <c r="L257" s="28"/>
      <c r="M257" s="28"/>
    </row>
    <row r="258" spans="2:13" x14ac:dyDescent="0.35">
      <c r="B258" s="28"/>
      <c r="C258" s="28"/>
      <c r="D258" s="28"/>
      <c r="E258" s="28"/>
      <c r="F258" s="28"/>
      <c r="G258" s="28"/>
      <c r="H258" s="88"/>
      <c r="I258" s="28"/>
      <c r="J258" s="28"/>
      <c r="K258" s="28"/>
      <c r="L258" s="28"/>
      <c r="M258" s="28"/>
    </row>
    <row r="259" spans="2:13" x14ac:dyDescent="0.35">
      <c r="B259" s="28"/>
      <c r="C259" s="28"/>
      <c r="D259" s="28"/>
      <c r="E259" s="28"/>
      <c r="F259" s="28"/>
      <c r="G259" s="28"/>
      <c r="H259" s="88"/>
      <c r="I259" s="28"/>
      <c r="J259" s="28"/>
      <c r="K259" s="28"/>
      <c r="L259" s="28"/>
      <c r="M259" s="28"/>
    </row>
    <row r="260" spans="2:13" x14ac:dyDescent="0.35">
      <c r="B260" s="28"/>
      <c r="C260" s="28"/>
      <c r="D260" s="28"/>
      <c r="E260" s="28"/>
      <c r="F260" s="28"/>
      <c r="G260" s="28"/>
      <c r="H260" s="88"/>
      <c r="I260" s="28"/>
      <c r="J260" s="28"/>
      <c r="K260" s="28"/>
      <c r="L260" s="28"/>
      <c r="M260" s="28"/>
    </row>
    <row r="261" spans="2:13" x14ac:dyDescent="0.35">
      <c r="B261" s="28"/>
      <c r="C261" s="28"/>
      <c r="D261" s="28"/>
      <c r="E261" s="28"/>
      <c r="F261" s="28"/>
      <c r="G261" s="28"/>
      <c r="H261" s="88"/>
      <c r="I261" s="28"/>
      <c r="J261" s="28"/>
      <c r="K261" s="28"/>
      <c r="L261" s="28"/>
      <c r="M261" s="28"/>
    </row>
    <row r="262" spans="2:13" x14ac:dyDescent="0.35">
      <c r="B262" s="28"/>
      <c r="C262" s="28"/>
      <c r="D262" s="28"/>
      <c r="E262" s="28"/>
      <c r="F262" s="28"/>
      <c r="G262" s="28"/>
      <c r="H262" s="88"/>
      <c r="I262" s="28"/>
      <c r="J262" s="28"/>
      <c r="K262" s="28"/>
      <c r="L262" s="28"/>
      <c r="M262" s="28"/>
    </row>
    <row r="263" spans="2:13" x14ac:dyDescent="0.35">
      <c r="B263" s="28"/>
      <c r="C263" s="28"/>
      <c r="D263" s="28"/>
      <c r="E263" s="28"/>
      <c r="F263" s="28"/>
      <c r="G263" s="28"/>
      <c r="H263" s="88"/>
      <c r="I263" s="28"/>
      <c r="J263" s="28"/>
      <c r="K263" s="28"/>
      <c r="L263" s="28"/>
      <c r="M263" s="28"/>
    </row>
    <row r="264" spans="2:13" x14ac:dyDescent="0.35">
      <c r="B264" s="28"/>
      <c r="C264" s="28"/>
      <c r="D264" s="28"/>
      <c r="E264" s="28"/>
      <c r="F264" s="28"/>
      <c r="G264" s="28"/>
      <c r="H264" s="88"/>
      <c r="I264" s="28"/>
      <c r="J264" s="28"/>
      <c r="K264" s="28"/>
      <c r="L264" s="28"/>
      <c r="M264" s="28"/>
    </row>
    <row r="265" spans="2:13" x14ac:dyDescent="0.35">
      <c r="B265" s="28"/>
      <c r="C265" s="28"/>
      <c r="D265" s="28"/>
      <c r="E265" s="28"/>
      <c r="F265" s="28"/>
      <c r="G265" s="28"/>
      <c r="H265" s="88"/>
      <c r="I265" s="28"/>
      <c r="J265" s="28"/>
      <c r="K265" s="28"/>
      <c r="L265" s="28"/>
      <c r="M265" s="28"/>
    </row>
    <row r="266" spans="2:13" x14ac:dyDescent="0.35">
      <c r="B266" s="28"/>
      <c r="C266" s="28"/>
      <c r="D266" s="28"/>
      <c r="E266" s="28"/>
      <c r="F266" s="28"/>
      <c r="G266" s="28"/>
      <c r="H266" s="88"/>
      <c r="I266" s="28"/>
      <c r="J266" s="28"/>
      <c r="K266" s="28"/>
      <c r="L266" s="28"/>
      <c r="M266" s="28"/>
    </row>
    <row r="267" spans="2:13" x14ac:dyDescent="0.35">
      <c r="B267" s="28"/>
      <c r="C267" s="28"/>
      <c r="D267" s="28"/>
      <c r="E267" s="28"/>
      <c r="F267" s="28"/>
      <c r="G267" s="28"/>
      <c r="H267" s="88"/>
      <c r="I267" s="28"/>
      <c r="J267" s="28"/>
      <c r="K267" s="28"/>
      <c r="L267" s="28"/>
      <c r="M267" s="28"/>
    </row>
    <row r="268" spans="2:13" x14ac:dyDescent="0.35">
      <c r="B268" s="28"/>
      <c r="C268" s="28"/>
      <c r="D268" s="28"/>
      <c r="E268" s="28"/>
      <c r="F268" s="28"/>
      <c r="G268" s="28"/>
      <c r="H268" s="88"/>
      <c r="I268" s="28"/>
      <c r="J268" s="28"/>
      <c r="K268" s="28"/>
      <c r="L268" s="28"/>
      <c r="M268" s="28"/>
    </row>
    <row r="269" spans="2:13" x14ac:dyDescent="0.35">
      <c r="B269" s="28"/>
      <c r="C269" s="28"/>
      <c r="D269" s="28"/>
      <c r="E269" s="28"/>
      <c r="F269" s="28"/>
      <c r="G269" s="28"/>
      <c r="H269" s="88"/>
      <c r="I269" s="28"/>
      <c r="J269" s="28"/>
      <c r="K269" s="28"/>
      <c r="L269" s="28"/>
      <c r="M269" s="28"/>
    </row>
    <row r="270" spans="2:13" x14ac:dyDescent="0.35">
      <c r="B270" s="28"/>
      <c r="C270" s="28"/>
      <c r="D270" s="28"/>
      <c r="E270" s="28"/>
      <c r="F270" s="28"/>
      <c r="G270" s="28"/>
      <c r="H270" s="88"/>
      <c r="I270" s="28"/>
      <c r="J270" s="28"/>
      <c r="K270" s="28"/>
      <c r="L270" s="28"/>
      <c r="M270" s="28"/>
    </row>
    <row r="271" spans="2:13" x14ac:dyDescent="0.35">
      <c r="B271" s="28"/>
      <c r="C271" s="28"/>
      <c r="D271" s="28"/>
      <c r="E271" s="28"/>
      <c r="F271" s="28"/>
      <c r="G271" s="28"/>
      <c r="H271" s="88"/>
      <c r="I271" s="28"/>
      <c r="J271" s="28"/>
      <c r="K271" s="28"/>
      <c r="L271" s="28"/>
      <c r="M271" s="28"/>
    </row>
    <row r="272" spans="2:13" x14ac:dyDescent="0.35">
      <c r="B272" s="28"/>
      <c r="C272" s="28"/>
      <c r="D272" s="28"/>
      <c r="E272" s="28"/>
      <c r="F272" s="28"/>
      <c r="G272" s="28"/>
      <c r="H272" s="88"/>
      <c r="I272" s="28"/>
      <c r="J272" s="28"/>
      <c r="K272" s="28"/>
      <c r="L272" s="28"/>
      <c r="M272" s="28"/>
    </row>
    <row r="273" spans="2:13" x14ac:dyDescent="0.35">
      <c r="B273" s="28"/>
      <c r="C273" s="28"/>
      <c r="D273" s="28"/>
      <c r="E273" s="28"/>
      <c r="F273" s="28"/>
      <c r="G273" s="28"/>
      <c r="H273" s="88"/>
      <c r="I273" s="28"/>
      <c r="J273" s="28"/>
      <c r="K273" s="28"/>
      <c r="L273" s="28"/>
      <c r="M273" s="28"/>
    </row>
    <row r="274" spans="2:13" x14ac:dyDescent="0.35">
      <c r="B274" s="28"/>
      <c r="C274" s="28"/>
      <c r="D274" s="28"/>
      <c r="E274" s="28"/>
      <c r="F274" s="28"/>
      <c r="G274" s="28"/>
      <c r="H274" s="88"/>
      <c r="I274" s="28"/>
      <c r="J274" s="28"/>
      <c r="K274" s="28"/>
      <c r="L274" s="28"/>
      <c r="M274" s="28"/>
    </row>
    <row r="275" spans="2:13" x14ac:dyDescent="0.35">
      <c r="B275" s="28"/>
      <c r="C275" s="28"/>
      <c r="D275" s="28"/>
      <c r="E275" s="28"/>
      <c r="F275" s="28"/>
      <c r="G275" s="28"/>
      <c r="H275" s="88"/>
      <c r="I275" s="28"/>
      <c r="J275" s="28"/>
      <c r="K275" s="28"/>
      <c r="L275" s="28"/>
      <c r="M275" s="28"/>
    </row>
    <row r="276" spans="2:13" x14ac:dyDescent="0.35">
      <c r="B276" s="28"/>
      <c r="C276" s="28"/>
      <c r="D276" s="28"/>
      <c r="E276" s="28"/>
      <c r="F276" s="28"/>
      <c r="G276" s="28"/>
      <c r="H276" s="88"/>
      <c r="I276" s="28"/>
      <c r="J276" s="28"/>
      <c r="K276" s="28"/>
      <c r="L276" s="28"/>
      <c r="M276" s="28"/>
    </row>
    <row r="277" spans="2:13" x14ac:dyDescent="0.35">
      <c r="B277" s="28"/>
      <c r="C277" s="28"/>
      <c r="D277" s="28"/>
      <c r="E277" s="28"/>
      <c r="F277" s="28"/>
      <c r="G277" s="28"/>
      <c r="H277" s="88"/>
      <c r="I277" s="28"/>
      <c r="J277" s="28"/>
      <c r="K277" s="28"/>
      <c r="L277" s="28"/>
      <c r="M277" s="28"/>
    </row>
    <row r="278" spans="2:13" x14ac:dyDescent="0.35">
      <c r="B278" s="28"/>
      <c r="C278" s="28"/>
      <c r="D278" s="28"/>
      <c r="E278" s="28"/>
      <c r="F278" s="28"/>
      <c r="G278" s="28"/>
      <c r="H278" s="88"/>
      <c r="I278" s="28"/>
      <c r="J278" s="28"/>
      <c r="K278" s="28"/>
      <c r="L278" s="28"/>
      <c r="M278" s="28"/>
    </row>
    <row r="279" spans="2:13" x14ac:dyDescent="0.35">
      <c r="B279" s="28"/>
      <c r="C279" s="28"/>
      <c r="D279" s="28"/>
      <c r="E279" s="28"/>
      <c r="F279" s="28"/>
      <c r="G279" s="28"/>
      <c r="H279" s="88"/>
      <c r="I279" s="28"/>
      <c r="J279" s="28"/>
      <c r="K279" s="28"/>
      <c r="L279" s="28"/>
      <c r="M279" s="28"/>
    </row>
    <row r="280" spans="2:13" x14ac:dyDescent="0.35">
      <c r="B280" s="28"/>
      <c r="C280" s="28"/>
      <c r="D280" s="28"/>
      <c r="E280" s="28"/>
      <c r="F280" s="28"/>
      <c r="G280" s="28"/>
      <c r="H280" s="88"/>
      <c r="I280" s="28"/>
      <c r="J280" s="28"/>
      <c r="K280" s="28"/>
      <c r="L280" s="28"/>
      <c r="M280" s="28"/>
    </row>
    <row r="281" spans="2:13" x14ac:dyDescent="0.35">
      <c r="B281" s="28"/>
      <c r="C281" s="28"/>
      <c r="D281" s="28"/>
      <c r="E281" s="28"/>
      <c r="F281" s="28"/>
      <c r="G281" s="28"/>
      <c r="H281" s="88"/>
      <c r="I281" s="28"/>
      <c r="J281" s="28"/>
      <c r="K281" s="28"/>
      <c r="L281" s="28"/>
      <c r="M281" s="28"/>
    </row>
    <row r="282" spans="2:13" x14ac:dyDescent="0.35">
      <c r="B282" s="28"/>
      <c r="C282" s="28"/>
      <c r="D282" s="28"/>
      <c r="E282" s="28"/>
      <c r="F282" s="28"/>
      <c r="G282" s="28"/>
      <c r="H282" s="88"/>
      <c r="I282" s="28"/>
      <c r="J282" s="28"/>
      <c r="K282" s="28"/>
      <c r="L282" s="28"/>
      <c r="M282" s="28"/>
    </row>
    <row r="283" spans="2:13" x14ac:dyDescent="0.35">
      <c r="B283" s="28"/>
      <c r="C283" s="28"/>
      <c r="D283" s="28"/>
      <c r="E283" s="28"/>
      <c r="F283" s="28"/>
      <c r="G283" s="28"/>
      <c r="H283" s="88"/>
      <c r="I283" s="28"/>
      <c r="J283" s="28"/>
      <c r="K283" s="28"/>
      <c r="L283" s="28"/>
      <c r="M283" s="28"/>
    </row>
    <row r="284" spans="2:13" x14ac:dyDescent="0.35">
      <c r="B284" s="28"/>
      <c r="C284" s="28"/>
      <c r="D284" s="28"/>
      <c r="E284" s="28"/>
      <c r="F284" s="28"/>
      <c r="G284" s="28"/>
      <c r="H284" s="88"/>
      <c r="I284" s="28"/>
      <c r="J284" s="28"/>
      <c r="K284" s="28"/>
      <c r="L284" s="28"/>
      <c r="M284" s="28"/>
    </row>
    <row r="285" spans="2:13" x14ac:dyDescent="0.35">
      <c r="B285" s="28"/>
      <c r="C285" s="28"/>
      <c r="D285" s="28"/>
      <c r="E285" s="28"/>
      <c r="F285" s="28"/>
      <c r="G285" s="28"/>
      <c r="H285" s="88"/>
      <c r="I285" s="28"/>
      <c r="J285" s="28"/>
      <c r="K285" s="28"/>
      <c r="L285" s="28"/>
      <c r="M285" s="28"/>
    </row>
    <row r="286" spans="2:13" x14ac:dyDescent="0.35">
      <c r="B286" s="28"/>
      <c r="C286" s="28"/>
      <c r="D286" s="28"/>
      <c r="E286" s="28"/>
      <c r="F286" s="28"/>
      <c r="G286" s="28"/>
      <c r="H286" s="88"/>
      <c r="I286" s="28"/>
      <c r="J286" s="28"/>
      <c r="K286" s="28"/>
      <c r="L286" s="28"/>
      <c r="M286" s="28"/>
    </row>
    <row r="287" spans="2:13" x14ac:dyDescent="0.35">
      <c r="B287" s="28"/>
      <c r="C287" s="28"/>
      <c r="D287" s="28"/>
      <c r="E287" s="28"/>
      <c r="F287" s="28"/>
      <c r="G287" s="28"/>
      <c r="H287" s="88"/>
      <c r="I287" s="28"/>
      <c r="J287" s="28"/>
      <c r="K287" s="28"/>
      <c r="L287" s="28"/>
      <c r="M287" s="28"/>
    </row>
    <row r="288" spans="2:13" x14ac:dyDescent="0.35">
      <c r="B288" s="28"/>
      <c r="C288" s="28"/>
      <c r="D288" s="28"/>
      <c r="E288" s="28"/>
      <c r="F288" s="28"/>
      <c r="G288" s="28"/>
      <c r="H288" s="88"/>
      <c r="I288" s="28"/>
      <c r="J288" s="28"/>
      <c r="K288" s="28"/>
      <c r="L288" s="28"/>
      <c r="M288" s="28"/>
    </row>
    <row r="289" spans="2:13" x14ac:dyDescent="0.35">
      <c r="B289" s="28"/>
      <c r="C289" s="28"/>
      <c r="D289" s="28"/>
      <c r="E289" s="28"/>
      <c r="F289" s="28"/>
      <c r="G289" s="28"/>
      <c r="H289" s="88"/>
      <c r="I289" s="28"/>
      <c r="J289" s="28"/>
      <c r="K289" s="28"/>
      <c r="L289" s="28"/>
      <c r="M289" s="28"/>
    </row>
    <row r="290" spans="2:13" x14ac:dyDescent="0.35">
      <c r="B290" s="28"/>
      <c r="C290" s="28"/>
      <c r="D290" s="28"/>
      <c r="E290" s="28"/>
      <c r="F290" s="28"/>
      <c r="G290" s="28"/>
      <c r="H290" s="88"/>
      <c r="I290" s="28"/>
      <c r="J290" s="28"/>
      <c r="K290" s="28"/>
      <c r="L290" s="28"/>
      <c r="M290" s="28"/>
    </row>
    <row r="291" spans="2:13" x14ac:dyDescent="0.35">
      <c r="B291" s="28"/>
      <c r="C291" s="28"/>
      <c r="D291" s="28"/>
      <c r="E291" s="28"/>
      <c r="F291" s="28"/>
      <c r="G291" s="28"/>
      <c r="H291" s="88"/>
      <c r="I291" s="28"/>
      <c r="J291" s="28"/>
      <c r="K291" s="28"/>
      <c r="L291" s="28"/>
      <c r="M291" s="28"/>
    </row>
    <row r="292" spans="2:13" x14ac:dyDescent="0.35">
      <c r="B292" s="28"/>
      <c r="C292" s="28"/>
      <c r="D292" s="28"/>
      <c r="E292" s="28"/>
      <c r="F292" s="28"/>
      <c r="G292" s="28"/>
      <c r="H292" s="88"/>
      <c r="I292" s="28"/>
      <c r="J292" s="28"/>
      <c r="K292" s="28"/>
      <c r="L292" s="28"/>
      <c r="M292" s="28"/>
    </row>
    <row r="293" spans="2:13" x14ac:dyDescent="0.35">
      <c r="B293" s="28"/>
      <c r="C293" s="28"/>
      <c r="D293" s="28"/>
      <c r="E293" s="28"/>
      <c r="F293" s="28"/>
      <c r="G293" s="28"/>
      <c r="H293" s="88"/>
      <c r="I293" s="28"/>
      <c r="J293" s="28"/>
      <c r="K293" s="28"/>
      <c r="L293" s="28"/>
      <c r="M293" s="28"/>
    </row>
    <row r="294" spans="2:13" x14ac:dyDescent="0.35">
      <c r="B294" s="28"/>
      <c r="C294" s="28"/>
      <c r="D294" s="28"/>
      <c r="E294" s="28"/>
      <c r="F294" s="28"/>
      <c r="G294" s="28"/>
      <c r="H294" s="88"/>
      <c r="I294" s="28"/>
      <c r="J294" s="28"/>
      <c r="K294" s="28"/>
      <c r="L294" s="28"/>
      <c r="M294" s="28"/>
    </row>
    <row r="295" spans="2:13" x14ac:dyDescent="0.35">
      <c r="B295" s="28"/>
      <c r="C295" s="28"/>
      <c r="D295" s="28"/>
      <c r="E295" s="28"/>
      <c r="F295" s="28"/>
      <c r="G295" s="28"/>
      <c r="H295" s="88"/>
      <c r="I295" s="28"/>
      <c r="J295" s="28"/>
      <c r="K295" s="28"/>
      <c r="L295" s="28"/>
      <c r="M295" s="28"/>
    </row>
    <row r="296" spans="2:13" x14ac:dyDescent="0.35">
      <c r="B296" s="28"/>
      <c r="C296" s="28"/>
      <c r="D296" s="28"/>
      <c r="E296" s="28"/>
      <c r="F296" s="28"/>
      <c r="G296" s="28"/>
      <c r="H296" s="88"/>
      <c r="I296" s="28"/>
      <c r="J296" s="28"/>
      <c r="K296" s="28"/>
      <c r="L296" s="28"/>
      <c r="M296" s="28"/>
    </row>
    <row r="297" spans="2:13" x14ac:dyDescent="0.35">
      <c r="B297" s="28"/>
      <c r="C297" s="28"/>
      <c r="D297" s="28"/>
      <c r="E297" s="28"/>
      <c r="F297" s="28"/>
      <c r="G297" s="28"/>
      <c r="H297" s="88"/>
      <c r="I297" s="28"/>
      <c r="J297" s="28"/>
      <c r="K297" s="28"/>
      <c r="L297" s="28"/>
      <c r="M297" s="28"/>
    </row>
    <row r="298" spans="2:13" x14ac:dyDescent="0.35">
      <c r="B298" s="28"/>
      <c r="C298" s="28"/>
      <c r="D298" s="28"/>
      <c r="E298" s="28"/>
      <c r="F298" s="28"/>
      <c r="G298" s="28"/>
      <c r="H298" s="88"/>
      <c r="I298" s="28"/>
      <c r="J298" s="28"/>
      <c r="K298" s="28"/>
      <c r="L298" s="28"/>
      <c r="M298" s="28"/>
    </row>
    <row r="299" spans="2:13" x14ac:dyDescent="0.35">
      <c r="B299" s="28"/>
      <c r="C299" s="28"/>
      <c r="D299" s="28"/>
      <c r="E299" s="28"/>
      <c r="F299" s="28"/>
      <c r="G299" s="28"/>
      <c r="H299" s="88"/>
      <c r="I299" s="28"/>
      <c r="J299" s="28"/>
      <c r="K299" s="28"/>
      <c r="L299" s="28"/>
      <c r="M299" s="28"/>
    </row>
    <row r="300" spans="2:13" x14ac:dyDescent="0.35">
      <c r="B300" s="28"/>
      <c r="C300" s="28"/>
      <c r="D300" s="28"/>
      <c r="E300" s="28"/>
      <c r="F300" s="28"/>
      <c r="G300" s="28"/>
      <c r="H300" s="88"/>
      <c r="I300" s="28"/>
      <c r="J300" s="28"/>
      <c r="K300" s="28"/>
      <c r="L300" s="28"/>
      <c r="M300" s="28"/>
    </row>
    <row r="301" spans="2:13" x14ac:dyDescent="0.35">
      <c r="B301" s="28"/>
      <c r="C301" s="28"/>
      <c r="D301" s="28"/>
      <c r="E301" s="28"/>
      <c r="F301" s="28"/>
      <c r="G301" s="28"/>
      <c r="H301" s="88"/>
      <c r="I301" s="28"/>
      <c r="J301" s="28"/>
      <c r="K301" s="28"/>
      <c r="L301" s="28"/>
      <c r="M301" s="28"/>
    </row>
    <row r="302" spans="2:13" x14ac:dyDescent="0.35">
      <c r="B302" s="28"/>
      <c r="C302" s="28"/>
      <c r="D302" s="28"/>
      <c r="E302" s="28"/>
      <c r="F302" s="28"/>
      <c r="G302" s="28"/>
      <c r="H302" s="88"/>
      <c r="I302" s="28"/>
      <c r="J302" s="28"/>
      <c r="K302" s="28"/>
      <c r="L302" s="28"/>
      <c r="M302" s="28"/>
    </row>
    <row r="303" spans="2:13" x14ac:dyDescent="0.35">
      <c r="B303" s="28"/>
      <c r="C303" s="28"/>
      <c r="D303" s="28"/>
      <c r="E303" s="28"/>
      <c r="F303" s="28"/>
      <c r="G303" s="28"/>
      <c r="H303" s="88"/>
      <c r="I303" s="28"/>
      <c r="J303" s="28"/>
      <c r="K303" s="28"/>
      <c r="L303" s="28"/>
      <c r="M303" s="28"/>
    </row>
    <row r="304" spans="2:13" x14ac:dyDescent="0.35">
      <c r="B304" s="28"/>
      <c r="C304" s="28"/>
      <c r="D304" s="28"/>
      <c r="E304" s="28"/>
      <c r="F304" s="28"/>
      <c r="G304" s="28"/>
      <c r="H304" s="88"/>
      <c r="I304" s="28"/>
      <c r="J304" s="28"/>
      <c r="K304" s="28"/>
      <c r="L304" s="28"/>
      <c r="M304" s="28"/>
    </row>
    <row r="305" spans="2:13" x14ac:dyDescent="0.35">
      <c r="B305" s="28"/>
      <c r="C305" s="28"/>
      <c r="D305" s="28"/>
      <c r="E305" s="28"/>
      <c r="F305" s="28"/>
      <c r="G305" s="28"/>
      <c r="H305" s="88"/>
      <c r="I305" s="28"/>
      <c r="J305" s="28"/>
      <c r="K305" s="28"/>
      <c r="L305" s="28"/>
      <c r="M305" s="28"/>
    </row>
    <row r="306" spans="2:13" x14ac:dyDescent="0.35">
      <c r="B306" s="28"/>
      <c r="I306" s="28"/>
      <c r="J306" s="28"/>
      <c r="K306" s="28"/>
      <c r="L306" s="28"/>
      <c r="M306" s="28"/>
    </row>
    <row r="307" spans="2:13" x14ac:dyDescent="0.35">
      <c r="B307" s="28"/>
      <c r="I307" s="28"/>
      <c r="J307" s="28"/>
      <c r="K307" s="28"/>
      <c r="L307" s="28"/>
      <c r="M307" s="28"/>
    </row>
    <row r="308" spans="2:13" x14ac:dyDescent="0.35">
      <c r="B308" s="28"/>
      <c r="I308" s="28"/>
      <c r="J308" s="28"/>
      <c r="K308" s="28"/>
      <c r="L308" s="28"/>
      <c r="M308" s="28"/>
    </row>
  </sheetData>
  <mergeCells count="191">
    <mergeCell ref="B11:H11"/>
    <mergeCell ref="B47:H47"/>
    <mergeCell ref="B63:H63"/>
    <mergeCell ref="B86:H86"/>
    <mergeCell ref="B101:H101"/>
    <mergeCell ref="B117:H117"/>
    <mergeCell ref="B133:H133"/>
    <mergeCell ref="D100:G100"/>
    <mergeCell ref="D106:G106"/>
    <mergeCell ref="D107:G107"/>
    <mergeCell ref="C23:C26"/>
    <mergeCell ref="C27:C31"/>
    <mergeCell ref="D34:G34"/>
    <mergeCell ref="D35:G36"/>
    <mergeCell ref="D38:G38"/>
    <mergeCell ref="D40:G40"/>
    <mergeCell ref="D94:G94"/>
    <mergeCell ref="D95:G95"/>
    <mergeCell ref="D98:G98"/>
    <mergeCell ref="B88:H88"/>
    <mergeCell ref="B89:H89"/>
    <mergeCell ref="B90:H90"/>
    <mergeCell ref="B91:H91"/>
    <mergeCell ref="B92:H92"/>
    <mergeCell ref="D96:G96"/>
    <mergeCell ref="D105:G105"/>
    <mergeCell ref="D99:G99"/>
    <mergeCell ref="D97:G97"/>
    <mergeCell ref="B83:B85"/>
    <mergeCell ref="C83:C85"/>
    <mergeCell ref="D83:E83"/>
    <mergeCell ref="D84:E84"/>
    <mergeCell ref="F84:G84"/>
    <mergeCell ref="D85:E85"/>
    <mergeCell ref="F85:G85"/>
    <mergeCell ref="F79:G79"/>
    <mergeCell ref="B80:B82"/>
    <mergeCell ref="C80:C82"/>
    <mergeCell ref="D80:E80"/>
    <mergeCell ref="F80:G80"/>
    <mergeCell ref="D81:E81"/>
    <mergeCell ref="F81:G81"/>
    <mergeCell ref="D82:E82"/>
    <mergeCell ref="F76:G76"/>
    <mergeCell ref="B77:B79"/>
    <mergeCell ref="C77:C79"/>
    <mergeCell ref="D77:E77"/>
    <mergeCell ref="F77:G77"/>
    <mergeCell ref="D78:E78"/>
    <mergeCell ref="F78:G78"/>
    <mergeCell ref="D79:E79"/>
    <mergeCell ref="F83:G83"/>
    <mergeCell ref="B138:B139"/>
    <mergeCell ref="B2:I2"/>
    <mergeCell ref="D45:F45"/>
    <mergeCell ref="D46:F46"/>
    <mergeCell ref="D21:G21"/>
    <mergeCell ref="D22:G22"/>
    <mergeCell ref="B23:B26"/>
    <mergeCell ref="D23:D24"/>
    <mergeCell ref="E23:G24"/>
    <mergeCell ref="H23:H24"/>
    <mergeCell ref="D25:D26"/>
    <mergeCell ref="E25:G26"/>
    <mergeCell ref="H25:H26"/>
    <mergeCell ref="B27:B31"/>
    <mergeCell ref="D27:D28"/>
    <mergeCell ref="E27:G28"/>
    <mergeCell ref="H27:H28"/>
    <mergeCell ref="D29:D30"/>
    <mergeCell ref="C45:C46"/>
    <mergeCell ref="E29:G30"/>
    <mergeCell ref="H29:H30"/>
    <mergeCell ref="E31:G31"/>
    <mergeCell ref="D32:G32"/>
    <mergeCell ref="D33:G33"/>
    <mergeCell ref="D137:F137"/>
    <mergeCell ref="D60:G60"/>
    <mergeCell ref="D61:G61"/>
    <mergeCell ref="D62:G62"/>
    <mergeCell ref="D67:G67"/>
    <mergeCell ref="B68:B70"/>
    <mergeCell ref="C68:C70"/>
    <mergeCell ref="D68:E68"/>
    <mergeCell ref="F68:G68"/>
    <mergeCell ref="D69:E69"/>
    <mergeCell ref="F69:G69"/>
    <mergeCell ref="D70:E70"/>
    <mergeCell ref="F70:G70"/>
    <mergeCell ref="B71:B73"/>
    <mergeCell ref="C71:C73"/>
    <mergeCell ref="D71:E71"/>
    <mergeCell ref="B136:B137"/>
    <mergeCell ref="D124:G124"/>
    <mergeCell ref="F71:G71"/>
    <mergeCell ref="D72:E72"/>
    <mergeCell ref="F75:G75"/>
    <mergeCell ref="F82:G82"/>
    <mergeCell ref="F72:G72"/>
    <mergeCell ref="D73:E73"/>
    <mergeCell ref="D136:F136"/>
    <mergeCell ref="D108:G108"/>
    <mergeCell ref="D109:G109"/>
    <mergeCell ref="D110:G110"/>
    <mergeCell ref="D111:G111"/>
    <mergeCell ref="D112:G112"/>
    <mergeCell ref="D113:G113"/>
    <mergeCell ref="B135:H135"/>
    <mergeCell ref="B134:H134"/>
    <mergeCell ref="D121:G121"/>
    <mergeCell ref="D126:G126"/>
    <mergeCell ref="D127:G127"/>
    <mergeCell ref="D131:G131"/>
    <mergeCell ref="D132:G132"/>
    <mergeCell ref="C128:C130"/>
    <mergeCell ref="B128:B130"/>
    <mergeCell ref="D128:F128"/>
    <mergeCell ref="D129:F129"/>
    <mergeCell ref="D130:F130"/>
    <mergeCell ref="B6:I6"/>
    <mergeCell ref="B4:I4"/>
    <mergeCell ref="B14:I14"/>
    <mergeCell ref="I23:I24"/>
    <mergeCell ref="I27:I28"/>
    <mergeCell ref="I25:I26"/>
    <mergeCell ref="I29:I30"/>
    <mergeCell ref="B49:I49"/>
    <mergeCell ref="B50:I50"/>
    <mergeCell ref="D15:G15"/>
    <mergeCell ref="D16:G16"/>
    <mergeCell ref="D17:G17"/>
    <mergeCell ref="D18:G18"/>
    <mergeCell ref="D19:G19"/>
    <mergeCell ref="D20:G20"/>
    <mergeCell ref="D10:G10"/>
    <mergeCell ref="D7:G7"/>
    <mergeCell ref="D8:G8"/>
    <mergeCell ref="D9:G9"/>
    <mergeCell ref="C35:C36"/>
    <mergeCell ref="H35:H36"/>
    <mergeCell ref="C41:C42"/>
    <mergeCell ref="B41:B42"/>
    <mergeCell ref="C43:C44"/>
    <mergeCell ref="B103:H103"/>
    <mergeCell ref="B51:I51"/>
    <mergeCell ref="B66:I66"/>
    <mergeCell ref="I88:I92"/>
    <mergeCell ref="B93:I93"/>
    <mergeCell ref="B104:I104"/>
    <mergeCell ref="B119:I119"/>
    <mergeCell ref="B122:B123"/>
    <mergeCell ref="C122:C123"/>
    <mergeCell ref="D122:F122"/>
    <mergeCell ref="D114:G114"/>
    <mergeCell ref="D115:G115"/>
    <mergeCell ref="D116:G116"/>
    <mergeCell ref="D123:F123"/>
    <mergeCell ref="B120:I120"/>
    <mergeCell ref="D57:G57"/>
    <mergeCell ref="D58:G58"/>
    <mergeCell ref="D59:G59"/>
    <mergeCell ref="D52:G52"/>
    <mergeCell ref="C74:C76"/>
    <mergeCell ref="D74:E74"/>
    <mergeCell ref="F74:G74"/>
    <mergeCell ref="D75:E75"/>
    <mergeCell ref="D76:E76"/>
    <mergeCell ref="B12:H12"/>
    <mergeCell ref="B48:H48"/>
    <mergeCell ref="B64:H64"/>
    <mergeCell ref="B87:H87"/>
    <mergeCell ref="B102:H102"/>
    <mergeCell ref="B118:H118"/>
    <mergeCell ref="B65:I65"/>
    <mergeCell ref="B13:I13"/>
    <mergeCell ref="D125:G125"/>
    <mergeCell ref="D37:G37"/>
    <mergeCell ref="D53:G53"/>
    <mergeCell ref="B35:B36"/>
    <mergeCell ref="B43:B44"/>
    <mergeCell ref="B45:B46"/>
    <mergeCell ref="D54:G54"/>
    <mergeCell ref="D55:G55"/>
    <mergeCell ref="D56:G56"/>
    <mergeCell ref="D39:G39"/>
    <mergeCell ref="D41:F41"/>
    <mergeCell ref="D42:F42"/>
    <mergeCell ref="D43:F43"/>
    <mergeCell ref="D44:F44"/>
    <mergeCell ref="F73:G73"/>
    <mergeCell ref="B74:B76"/>
  </mergeCells>
  <phoneticPr fontId="8" type="noConversion"/>
  <pageMargins left="0.39000000000000007" right="0.39000000000000007" top="0.39000000000000007" bottom="0.39000000000000007" header="0.31" footer="0.31"/>
  <pageSetup paperSize="8" scale="97" fitToHeight="3" orientation="portrait" horizontalDpi="180" verticalDpi="180"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66"/>
  <sheetViews>
    <sheetView tabSelected="1" zoomScale="80" zoomScaleNormal="80" workbookViewId="0"/>
  </sheetViews>
  <sheetFormatPr defaultColWidth="8.81640625" defaultRowHeight="14.5" x14ac:dyDescent="0.35"/>
  <cols>
    <col min="1" max="1" width="12.453125" style="29" customWidth="1"/>
    <col min="2" max="2" width="23.81640625" style="29" customWidth="1"/>
    <col min="3" max="3" width="17.453125" style="29" customWidth="1"/>
    <col min="4" max="4" width="27.7265625" style="29" customWidth="1"/>
    <col min="5" max="5" width="21.26953125" style="29" customWidth="1"/>
    <col min="6" max="6" width="16.453125" style="29" customWidth="1"/>
    <col min="7" max="7" width="23.453125" style="29" customWidth="1"/>
    <col min="8" max="8" width="24.08984375" style="29" customWidth="1"/>
    <col min="9" max="9" width="16.453125" style="29" customWidth="1"/>
    <col min="10" max="10" width="18" style="29" customWidth="1"/>
    <col min="11" max="11" width="15.1796875" style="29" customWidth="1"/>
    <col min="12" max="12" width="12.81640625" style="29" customWidth="1"/>
    <col min="13" max="13" width="8.81640625" style="29"/>
    <col min="14" max="14" width="13.7265625" style="29" customWidth="1"/>
    <col min="15" max="16384" width="8.81640625" style="29"/>
  </cols>
  <sheetData>
    <row r="1" spans="1:4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row>
    <row r="2" spans="1:41" ht="27" customHeight="1" x14ac:dyDescent="0.35">
      <c r="A2" s="28"/>
      <c r="B2" s="127" t="s">
        <v>102</v>
      </c>
      <c r="C2" s="128"/>
      <c r="D2" s="128"/>
      <c r="E2" s="128"/>
      <c r="F2" s="128"/>
      <c r="G2" s="128"/>
      <c r="H2" s="128"/>
      <c r="I2" s="128"/>
      <c r="J2" s="1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row>
    <row r="3" spans="1:41" x14ac:dyDescent="0.35">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row>
    <row r="4" spans="1:41" x14ac:dyDescent="0.35">
      <c r="A4" s="28"/>
      <c r="B4" s="26" t="s">
        <v>492</v>
      </c>
      <c r="C4" s="27"/>
      <c r="D4" s="27"/>
      <c r="E4" s="27"/>
      <c r="F4" s="27"/>
      <c r="G4" s="27"/>
      <c r="H4" s="27"/>
      <c r="I4" s="27"/>
      <c r="J4" s="27"/>
      <c r="K4" s="1"/>
      <c r="L4" s="1"/>
      <c r="M4" s="1"/>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row>
    <row r="5" spans="1:41" x14ac:dyDescent="0.3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ht="18.5" x14ac:dyDescent="0.35">
      <c r="A6" s="28"/>
      <c r="B6" s="129" t="s">
        <v>115</v>
      </c>
      <c r="C6" s="130"/>
      <c r="D6" s="130"/>
      <c r="E6" s="130"/>
      <c r="F6" s="130"/>
      <c r="G6" s="130"/>
      <c r="H6" s="130"/>
      <c r="I6" s="130"/>
      <c r="J6" s="130"/>
      <c r="K6" s="131"/>
      <c r="L6" s="131"/>
      <c r="M6" s="131"/>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row>
    <row r="7" spans="1:41" x14ac:dyDescent="0.35">
      <c r="A7" s="28"/>
      <c r="B7" s="132" t="s">
        <v>375</v>
      </c>
      <c r="C7" s="81"/>
      <c r="D7" s="81"/>
      <c r="E7" s="81"/>
      <c r="F7" s="81"/>
      <c r="G7" s="81"/>
      <c r="H7" s="81"/>
      <c r="I7" s="81"/>
      <c r="J7" s="81"/>
      <c r="K7" s="1"/>
      <c r="L7" s="1"/>
      <c r="M7" s="1"/>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row>
    <row r="8" spans="1:41" x14ac:dyDescent="0.35">
      <c r="A8" s="28"/>
      <c r="B8" s="81"/>
      <c r="C8" s="81"/>
      <c r="D8" s="81"/>
      <c r="E8" s="81"/>
      <c r="F8" s="81"/>
      <c r="G8" s="81"/>
      <c r="H8" s="81"/>
      <c r="I8" s="81"/>
      <c r="J8" s="81"/>
      <c r="K8" s="1"/>
      <c r="L8" s="1"/>
      <c r="M8" s="1"/>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row>
    <row r="9" spans="1:41" x14ac:dyDescent="0.35">
      <c r="A9" s="28"/>
      <c r="B9" s="81"/>
      <c r="C9" s="81"/>
      <c r="D9" s="81"/>
      <c r="E9" s="81"/>
      <c r="F9" s="81"/>
      <c r="G9" s="81"/>
      <c r="H9" s="81"/>
      <c r="I9" s="81"/>
      <c r="J9" s="81"/>
      <c r="K9" s="1"/>
      <c r="L9" s="1"/>
      <c r="M9" s="1"/>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row>
    <row r="10" spans="1:41" x14ac:dyDescent="0.35">
      <c r="A10" s="28"/>
      <c r="B10" s="81"/>
      <c r="C10" s="81"/>
      <c r="D10" s="81"/>
      <c r="E10" s="81"/>
      <c r="F10" s="81"/>
      <c r="G10" s="81"/>
      <c r="H10" s="81"/>
      <c r="I10" s="81"/>
      <c r="J10" s="81"/>
      <c r="K10" s="1"/>
      <c r="L10" s="1"/>
      <c r="M10" s="1"/>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row>
    <row r="11" spans="1:41" x14ac:dyDescent="0.35">
      <c r="A11" s="28"/>
      <c r="B11" s="81"/>
      <c r="C11" s="81"/>
      <c r="D11" s="81"/>
      <c r="E11" s="81"/>
      <c r="F11" s="81"/>
      <c r="G11" s="81"/>
      <c r="H11" s="81"/>
      <c r="I11" s="81"/>
      <c r="J11" s="81"/>
      <c r="K11" s="1"/>
      <c r="L11" s="1"/>
      <c r="M11" s="1"/>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x14ac:dyDescent="0.35">
      <c r="A12" s="28"/>
      <c r="B12" s="81"/>
      <c r="C12" s="81"/>
      <c r="D12" s="81"/>
      <c r="E12" s="81"/>
      <c r="F12" s="81"/>
      <c r="G12" s="81"/>
      <c r="H12" s="81"/>
      <c r="I12" s="81"/>
      <c r="J12" s="81"/>
      <c r="K12" s="1"/>
      <c r="L12" s="1"/>
      <c r="M12" s="1"/>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row>
    <row r="13" spans="1:41" x14ac:dyDescent="0.35">
      <c r="A13" s="28"/>
      <c r="B13" s="81"/>
      <c r="C13" s="81"/>
      <c r="D13" s="81"/>
      <c r="E13" s="81"/>
      <c r="F13" s="81"/>
      <c r="G13" s="81"/>
      <c r="H13" s="81"/>
      <c r="I13" s="81"/>
      <c r="J13" s="81"/>
      <c r="K13" s="1"/>
      <c r="L13" s="1"/>
      <c r="M13" s="1"/>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row>
    <row r="14" spans="1:41" x14ac:dyDescent="0.35">
      <c r="A14" s="28"/>
      <c r="B14" s="81"/>
      <c r="C14" s="81"/>
      <c r="D14" s="81"/>
      <c r="E14" s="81"/>
      <c r="F14" s="81"/>
      <c r="G14" s="81"/>
      <c r="H14" s="81"/>
      <c r="I14" s="81"/>
      <c r="J14" s="81"/>
      <c r="K14" s="1"/>
      <c r="L14" s="1"/>
      <c r="M14" s="1"/>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row>
    <row r="15" spans="1:41" x14ac:dyDescent="0.35">
      <c r="A15" s="28"/>
      <c r="B15" s="81"/>
      <c r="C15" s="81"/>
      <c r="D15" s="81"/>
      <c r="E15" s="81"/>
      <c r="F15" s="81"/>
      <c r="G15" s="81"/>
      <c r="H15" s="81"/>
      <c r="I15" s="81"/>
      <c r="J15" s="81"/>
      <c r="K15" s="1"/>
      <c r="L15" s="1"/>
      <c r="M15" s="1"/>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ht="30.75" customHeight="1" x14ac:dyDescent="0.35">
      <c r="A16" s="28"/>
      <c r="B16" s="133" t="s">
        <v>124</v>
      </c>
      <c r="C16" s="81"/>
      <c r="D16" s="81"/>
      <c r="E16" s="81"/>
      <c r="F16" s="81"/>
      <c r="G16" s="81"/>
      <c r="H16" s="81"/>
      <c r="I16" s="81"/>
      <c r="J16" s="81"/>
      <c r="K16" s="1"/>
      <c r="L16" s="1"/>
      <c r="M16" s="1"/>
      <c r="N16" s="1"/>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row>
    <row r="17" spans="1:41" x14ac:dyDescent="0.35">
      <c r="A17" s="28"/>
      <c r="B17" s="31"/>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ht="28.5" customHeight="1" x14ac:dyDescent="0.35">
      <c r="A18" s="28"/>
      <c r="B18" s="25" t="s">
        <v>125</v>
      </c>
      <c r="C18" s="181"/>
      <c r="D18" s="181"/>
      <c r="E18" s="181"/>
      <c r="F18" s="13"/>
      <c r="G18" s="13"/>
      <c r="H18" s="13"/>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row>
    <row r="19" spans="1:41" ht="32" customHeight="1" x14ac:dyDescent="0.35">
      <c r="A19" s="28"/>
      <c r="B19" s="8" t="s">
        <v>0</v>
      </c>
      <c r="C19" s="8" t="s">
        <v>163</v>
      </c>
      <c r="D19" s="8" t="s">
        <v>126</v>
      </c>
      <c r="E19" s="8" t="s">
        <v>127</v>
      </c>
      <c r="F19" s="11"/>
      <c r="G19" s="11"/>
      <c r="H19" s="11"/>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row>
    <row r="20" spans="1:41" x14ac:dyDescent="0.35">
      <c r="A20" s="28"/>
      <c r="B20" s="18" t="s">
        <v>129</v>
      </c>
      <c r="C20" s="134" t="s">
        <v>130</v>
      </c>
      <c r="D20" s="135" t="s">
        <v>483</v>
      </c>
      <c r="E20" s="136"/>
      <c r="F20" s="12"/>
      <c r="G20" s="13"/>
      <c r="H20" s="14"/>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row>
    <row r="21" spans="1:41" x14ac:dyDescent="0.35">
      <c r="A21" s="28"/>
      <c r="B21" s="18" t="s">
        <v>131</v>
      </c>
      <c r="C21" s="134" t="s">
        <v>132</v>
      </c>
      <c r="D21" s="135" t="s">
        <v>218</v>
      </c>
      <c r="E21" s="136"/>
      <c r="F21" s="12"/>
      <c r="G21" s="13"/>
      <c r="H21" s="14"/>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row>
    <row r="22" spans="1:41" x14ac:dyDescent="0.35">
      <c r="A22" s="28"/>
      <c r="B22" s="18" t="s">
        <v>133</v>
      </c>
      <c r="C22" s="134" t="s">
        <v>134</v>
      </c>
      <c r="D22" s="135" t="s">
        <v>484</v>
      </c>
      <c r="E22" s="136"/>
      <c r="F22" s="12"/>
      <c r="G22" s="13"/>
      <c r="H22" s="14"/>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row>
    <row r="23" spans="1:41" x14ac:dyDescent="0.35">
      <c r="A23" s="28"/>
      <c r="B23" s="124" t="s">
        <v>514</v>
      </c>
      <c r="C23" s="124"/>
      <c r="D23" s="124"/>
      <c r="E23" s="137">
        <f>SUM(E20:E22)</f>
        <v>0</v>
      </c>
      <c r="F23" s="12"/>
      <c r="G23" s="13"/>
      <c r="H23" s="14"/>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row>
    <row r="24" spans="1:41" x14ac:dyDescent="0.35">
      <c r="A24" s="28"/>
      <c r="B24" s="124" t="s">
        <v>376</v>
      </c>
      <c r="C24" s="124"/>
      <c r="D24" s="124"/>
      <c r="E24" s="137" t="e">
        <f>AVERAGE(E20:E22)</f>
        <v>#DIV/0!</v>
      </c>
      <c r="F24" s="12"/>
      <c r="G24" s="13"/>
      <c r="H24" s="14"/>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row>
    <row r="25" spans="1:41" x14ac:dyDescent="0.3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row>
    <row r="26" spans="1:41" ht="48.75" customHeight="1" x14ac:dyDescent="0.35">
      <c r="A26" s="28"/>
      <c r="B26" s="25" t="s">
        <v>135</v>
      </c>
      <c r="C26" s="181"/>
      <c r="D26" s="181"/>
      <c r="E26" s="181"/>
      <c r="F26" s="13"/>
      <c r="G26" s="13"/>
      <c r="H26" s="85"/>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row>
    <row r="27" spans="1:41" ht="45.75" customHeight="1" x14ac:dyDescent="0.35">
      <c r="A27" s="28"/>
      <c r="B27" s="8" t="s">
        <v>0</v>
      </c>
      <c r="C27" s="8" t="s">
        <v>163</v>
      </c>
      <c r="D27" s="8" t="s">
        <v>136</v>
      </c>
      <c r="E27" s="8" t="s">
        <v>127</v>
      </c>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row>
    <row r="28" spans="1:41" x14ac:dyDescent="0.35">
      <c r="A28" s="28"/>
      <c r="B28" s="18" t="s">
        <v>137</v>
      </c>
      <c r="C28" s="135" t="s">
        <v>130</v>
      </c>
      <c r="D28" s="135" t="s">
        <v>218</v>
      </c>
      <c r="E28" s="136"/>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row>
    <row r="29" spans="1:41" x14ac:dyDescent="0.35">
      <c r="A29" s="28"/>
      <c r="B29" s="18" t="s">
        <v>138</v>
      </c>
      <c r="C29" s="135" t="s">
        <v>132</v>
      </c>
      <c r="D29" s="135" t="s">
        <v>184</v>
      </c>
      <c r="E29" s="136"/>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row>
    <row r="30" spans="1:41" x14ac:dyDescent="0.35">
      <c r="A30" s="28"/>
      <c r="B30" s="18" t="s">
        <v>139</v>
      </c>
      <c r="C30" s="135" t="s">
        <v>134</v>
      </c>
      <c r="D30" s="135" t="s">
        <v>173</v>
      </c>
      <c r="E30" s="136"/>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row>
    <row r="31" spans="1:41" x14ac:dyDescent="0.35">
      <c r="A31" s="28"/>
      <c r="B31" s="124" t="s">
        <v>514</v>
      </c>
      <c r="C31" s="124"/>
      <c r="D31" s="124"/>
      <c r="E31" s="137">
        <f>SUM(E28:E30)</f>
        <v>0</v>
      </c>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row>
    <row r="32" spans="1:41" x14ac:dyDescent="0.35">
      <c r="A32" s="28"/>
      <c r="B32" s="124" t="s">
        <v>376</v>
      </c>
      <c r="C32" s="124"/>
      <c r="D32" s="124"/>
      <c r="E32" s="137" t="e">
        <f>AVERAGE(E28:E30)</f>
        <v>#DIV/0!</v>
      </c>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row>
    <row r="33" spans="1:41" x14ac:dyDescent="0.3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row>
    <row r="34" spans="1:41" x14ac:dyDescent="0.35">
      <c r="A34" s="28"/>
      <c r="B34" s="25" t="s">
        <v>280</v>
      </c>
      <c r="C34" s="181"/>
      <c r="D34" s="181"/>
      <c r="E34" s="181"/>
      <c r="F34" s="1"/>
      <c r="G34" s="1"/>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row>
    <row r="35" spans="1:41" ht="69.75" customHeight="1" x14ac:dyDescent="0.35">
      <c r="A35" s="28"/>
      <c r="B35" s="8" t="s">
        <v>0</v>
      </c>
      <c r="C35" s="8" t="s">
        <v>163</v>
      </c>
      <c r="D35" s="8" t="s">
        <v>140</v>
      </c>
      <c r="E35" s="8" t="s">
        <v>127</v>
      </c>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row>
    <row r="36" spans="1:41" ht="45.75" customHeight="1" x14ac:dyDescent="0.35">
      <c r="A36" s="28"/>
      <c r="B36" s="18" t="s">
        <v>281</v>
      </c>
      <c r="C36" s="135" t="s">
        <v>130</v>
      </c>
      <c r="D36" s="135" t="s">
        <v>219</v>
      </c>
      <c r="E36" s="136"/>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row>
    <row r="37" spans="1:41" ht="45.75" customHeight="1" x14ac:dyDescent="0.35">
      <c r="A37" s="28"/>
      <c r="B37" s="18" t="s">
        <v>282</v>
      </c>
      <c r="C37" s="135" t="s">
        <v>164</v>
      </c>
      <c r="D37" s="135" t="s">
        <v>221</v>
      </c>
      <c r="E37" s="136"/>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row>
    <row r="38" spans="1:41" ht="45" customHeight="1" x14ac:dyDescent="0.35">
      <c r="A38" s="28"/>
      <c r="B38" s="18" t="s">
        <v>283</v>
      </c>
      <c r="C38" s="135" t="s">
        <v>134</v>
      </c>
      <c r="D38" s="135" t="s">
        <v>220</v>
      </c>
      <c r="E38" s="136"/>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row>
    <row r="39" spans="1:41" x14ac:dyDescent="0.35">
      <c r="A39" s="28"/>
      <c r="B39" s="124" t="s">
        <v>514</v>
      </c>
      <c r="C39" s="124"/>
      <c r="D39" s="124"/>
      <c r="E39" s="137">
        <f>SUM(E36:E38)</f>
        <v>0</v>
      </c>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row>
    <row r="40" spans="1:41" x14ac:dyDescent="0.35">
      <c r="A40" s="28"/>
      <c r="B40" s="124" t="s">
        <v>376</v>
      </c>
      <c r="C40" s="124"/>
      <c r="D40" s="124"/>
      <c r="E40" s="137" t="e">
        <f>AVERAGE(E36:E38)</f>
        <v>#DIV/0!</v>
      </c>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row>
    <row r="41" spans="1:41" x14ac:dyDescent="0.3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row>
    <row r="42" spans="1:41" ht="18.5" x14ac:dyDescent="0.35">
      <c r="A42" s="28"/>
      <c r="B42" s="138" t="s">
        <v>141</v>
      </c>
      <c r="C42" s="139"/>
      <c r="D42" s="139"/>
      <c r="E42" s="139"/>
      <c r="F42" s="139"/>
      <c r="G42" s="139"/>
      <c r="H42" s="139"/>
      <c r="I42" s="139"/>
      <c r="J42" s="139"/>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row>
    <row r="43" spans="1:41" ht="27" customHeight="1" x14ac:dyDescent="0.35">
      <c r="A43" s="28"/>
      <c r="B43" s="140" t="s">
        <v>165</v>
      </c>
      <c r="C43" s="141"/>
      <c r="D43" s="141"/>
      <c r="E43" s="141"/>
      <c r="F43" s="141"/>
      <c r="G43" s="141"/>
      <c r="H43" s="141"/>
      <c r="I43" s="141"/>
      <c r="J43" s="141"/>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row>
    <row r="44" spans="1:41" x14ac:dyDescent="0.35">
      <c r="A44" s="28"/>
      <c r="B44" s="141"/>
      <c r="C44" s="141"/>
      <c r="D44" s="141"/>
      <c r="E44" s="141"/>
      <c r="F44" s="141"/>
      <c r="G44" s="141"/>
      <c r="H44" s="141"/>
      <c r="I44" s="141"/>
      <c r="J44" s="141"/>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row>
    <row r="45" spans="1:41" x14ac:dyDescent="0.35">
      <c r="A45" s="28"/>
      <c r="B45" s="141"/>
      <c r="C45" s="141"/>
      <c r="D45" s="141"/>
      <c r="E45" s="141"/>
      <c r="F45" s="141"/>
      <c r="G45" s="141"/>
      <c r="H45" s="141"/>
      <c r="I45" s="141"/>
      <c r="J45" s="141"/>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row>
    <row r="46" spans="1:41" x14ac:dyDescent="0.35">
      <c r="A46" s="28"/>
      <c r="B46" s="141"/>
      <c r="C46" s="141"/>
      <c r="D46" s="141"/>
      <c r="E46" s="141"/>
      <c r="F46" s="141"/>
      <c r="G46" s="141"/>
      <c r="H46" s="141"/>
      <c r="I46" s="141"/>
      <c r="J46" s="141"/>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row>
    <row r="47" spans="1:41" x14ac:dyDescent="0.35">
      <c r="A47" s="28"/>
      <c r="B47" s="141"/>
      <c r="C47" s="141"/>
      <c r="D47" s="141"/>
      <c r="E47" s="141"/>
      <c r="F47" s="141"/>
      <c r="G47" s="141"/>
      <c r="H47" s="141"/>
      <c r="I47" s="141"/>
      <c r="J47" s="141"/>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row>
    <row r="48" spans="1:41" x14ac:dyDescent="0.35">
      <c r="A48" s="28"/>
      <c r="B48" s="141"/>
      <c r="C48" s="141"/>
      <c r="D48" s="141"/>
      <c r="E48" s="141"/>
      <c r="F48" s="141"/>
      <c r="G48" s="141"/>
      <c r="H48" s="141"/>
      <c r="I48" s="141"/>
      <c r="J48" s="141"/>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row>
    <row r="49" spans="1:41" x14ac:dyDescent="0.35">
      <c r="A49" s="28"/>
      <c r="B49" s="141"/>
      <c r="C49" s="141"/>
      <c r="D49" s="141"/>
      <c r="E49" s="141"/>
      <c r="F49" s="141"/>
      <c r="G49" s="141"/>
      <c r="H49" s="141"/>
      <c r="I49" s="141"/>
      <c r="J49" s="141"/>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row>
    <row r="50" spans="1:41" ht="32.25" customHeight="1" x14ac:dyDescent="0.35">
      <c r="A50" s="28"/>
      <c r="B50" s="141"/>
      <c r="C50" s="141"/>
      <c r="D50" s="141"/>
      <c r="E50" s="141"/>
      <c r="F50" s="141"/>
      <c r="G50" s="141"/>
      <c r="H50" s="141"/>
      <c r="I50" s="141"/>
      <c r="J50" s="141"/>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row>
    <row r="51" spans="1:41" ht="36.75" customHeight="1" x14ac:dyDescent="0.35">
      <c r="A51" s="28"/>
      <c r="B51" s="133" t="s">
        <v>124</v>
      </c>
      <c r="C51" s="142"/>
      <c r="D51" s="142"/>
      <c r="E51" s="142"/>
      <c r="F51" s="142"/>
      <c r="G51" s="142"/>
      <c r="H51" s="142"/>
      <c r="I51" s="142"/>
      <c r="J51" s="142"/>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row>
    <row r="52" spans="1:41" x14ac:dyDescent="0.35">
      <c r="A52" s="28"/>
      <c r="B52" s="31"/>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row>
    <row r="53" spans="1:41" ht="19.5" customHeight="1" x14ac:dyDescent="0.35">
      <c r="A53" s="28"/>
      <c r="B53" s="25" t="s">
        <v>179</v>
      </c>
      <c r="C53" s="182"/>
      <c r="D53" s="182"/>
      <c r="E53" s="182"/>
      <c r="F53" s="1"/>
      <c r="G53" s="1"/>
      <c r="H53" s="1"/>
      <c r="I53" s="1"/>
      <c r="J53" s="1"/>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row>
    <row r="54" spans="1:41" ht="30" customHeight="1" x14ac:dyDescent="0.35">
      <c r="A54" s="28"/>
      <c r="B54" s="25" t="s">
        <v>180</v>
      </c>
      <c r="C54" s="181"/>
      <c r="D54" s="181"/>
      <c r="E54" s="181"/>
      <c r="F54" s="1"/>
      <c r="G54" s="1"/>
      <c r="H54" s="1"/>
      <c r="I54" s="1"/>
      <c r="J54" s="1"/>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row>
    <row r="55" spans="1:41" ht="46.5" customHeight="1" x14ac:dyDescent="0.35">
      <c r="A55" s="28"/>
      <c r="B55" s="8" t="s">
        <v>0</v>
      </c>
      <c r="C55" s="8" t="s">
        <v>128</v>
      </c>
      <c r="D55" s="8" t="s">
        <v>136</v>
      </c>
      <c r="E55" s="8" t="s">
        <v>127</v>
      </c>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row>
    <row r="56" spans="1:41" x14ac:dyDescent="0.35">
      <c r="A56" s="28"/>
      <c r="B56" s="18" t="s">
        <v>181</v>
      </c>
      <c r="C56" s="135" t="s">
        <v>132</v>
      </c>
      <c r="D56" s="135" t="s">
        <v>184</v>
      </c>
      <c r="E56" s="183"/>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row>
    <row r="57" spans="1:41" ht="21.75" customHeight="1" x14ac:dyDescent="0.35">
      <c r="A57" s="28"/>
      <c r="B57" s="18" t="s">
        <v>182</v>
      </c>
      <c r="C57" s="135" t="s">
        <v>134</v>
      </c>
      <c r="D57" s="135" t="s">
        <v>173</v>
      </c>
      <c r="E57" s="183"/>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row>
    <row r="58" spans="1:41" ht="21.75" customHeight="1" x14ac:dyDescent="0.35">
      <c r="A58" s="28"/>
      <c r="B58" s="18" t="s">
        <v>183</v>
      </c>
      <c r="C58" s="135" t="s">
        <v>142</v>
      </c>
      <c r="D58" s="135" t="s">
        <v>174</v>
      </c>
      <c r="E58" s="183"/>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row>
    <row r="59" spans="1:41" ht="21.75" customHeight="1" x14ac:dyDescent="0.35">
      <c r="A59" s="28"/>
      <c r="B59" s="124" t="s">
        <v>514</v>
      </c>
      <c r="C59" s="124"/>
      <c r="D59" s="124"/>
      <c r="E59" s="137">
        <f>SUM(E56:E58)</f>
        <v>0</v>
      </c>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row>
    <row r="60" spans="1:41" ht="21.75" customHeight="1" x14ac:dyDescent="0.35">
      <c r="A60" s="28"/>
      <c r="B60" s="124" t="s">
        <v>376</v>
      </c>
      <c r="C60" s="124"/>
      <c r="D60" s="124"/>
      <c r="E60" s="137" t="e">
        <f>AVERAGE(E56:E58)</f>
        <v>#DIV/0!</v>
      </c>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row>
    <row r="61" spans="1:41" x14ac:dyDescent="0.3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row>
    <row r="62" spans="1:41" x14ac:dyDescent="0.35">
      <c r="A62" s="28"/>
      <c r="B62" s="25" t="s">
        <v>143</v>
      </c>
      <c r="C62" s="181"/>
      <c r="D62" s="181"/>
      <c r="E62" s="181"/>
      <c r="F62" s="1"/>
      <c r="G62" s="1"/>
      <c r="H62" s="1"/>
      <c r="I62" s="1"/>
      <c r="J62" s="1"/>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row>
    <row r="63" spans="1:41" ht="29" x14ac:dyDescent="0.35">
      <c r="A63" s="28"/>
      <c r="B63" s="8" t="s">
        <v>0</v>
      </c>
      <c r="C63" s="8" t="s">
        <v>128</v>
      </c>
      <c r="D63" s="8" t="s">
        <v>140</v>
      </c>
      <c r="E63" s="8" t="s">
        <v>127</v>
      </c>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row>
    <row r="64" spans="1:41" ht="34.5" customHeight="1" x14ac:dyDescent="0.35">
      <c r="A64" s="28"/>
      <c r="B64" s="9" t="s">
        <v>185</v>
      </c>
      <c r="C64" s="3" t="s">
        <v>130</v>
      </c>
      <c r="D64" s="3" t="s">
        <v>223</v>
      </c>
      <c r="E64" s="183"/>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row>
    <row r="65" spans="1:41" ht="34" customHeight="1" x14ac:dyDescent="0.35">
      <c r="A65" s="28"/>
      <c r="B65" s="9" t="s">
        <v>186</v>
      </c>
      <c r="C65" s="3" t="s">
        <v>454</v>
      </c>
      <c r="D65" s="3" t="s">
        <v>455</v>
      </c>
      <c r="E65" s="183"/>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row>
    <row r="66" spans="1:41" ht="31.5" customHeight="1" x14ac:dyDescent="0.35">
      <c r="A66" s="28"/>
      <c r="B66" s="9" t="s">
        <v>187</v>
      </c>
      <c r="C66" s="3" t="s">
        <v>142</v>
      </c>
      <c r="D66" s="3" t="s">
        <v>222</v>
      </c>
      <c r="E66" s="183"/>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row>
    <row r="67" spans="1:41" ht="31.5" customHeight="1" x14ac:dyDescent="0.35">
      <c r="A67" s="28"/>
      <c r="B67" s="124" t="s">
        <v>514</v>
      </c>
      <c r="C67" s="124"/>
      <c r="D67" s="124"/>
      <c r="E67" s="137">
        <f>SUM(E64:E66)</f>
        <v>0</v>
      </c>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row>
    <row r="68" spans="1:41" ht="16" customHeight="1" x14ac:dyDescent="0.35">
      <c r="A68" s="28"/>
      <c r="B68" s="124" t="s">
        <v>376</v>
      </c>
      <c r="C68" s="124"/>
      <c r="D68" s="124"/>
      <c r="E68" s="137" t="e">
        <f>AVERAGE(E64:E66)</f>
        <v>#DIV/0!</v>
      </c>
      <c r="F68" s="28"/>
      <c r="G68" s="3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row>
    <row r="69" spans="1:41" x14ac:dyDescent="0.35">
      <c r="A69" s="28"/>
      <c r="B69" s="31"/>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1:41" ht="18.5" x14ac:dyDescent="0.35">
      <c r="A70" s="28"/>
      <c r="B70" s="32" t="s">
        <v>166</v>
      </c>
      <c r="C70" s="121"/>
      <c r="D70" s="121"/>
      <c r="E70" s="121"/>
      <c r="F70" s="121"/>
      <c r="G70" s="121"/>
      <c r="H70" s="121"/>
      <c r="I70" s="143"/>
      <c r="J70" s="143"/>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1:41" ht="14.5" customHeight="1" x14ac:dyDescent="0.35">
      <c r="A71" s="28"/>
      <c r="B71" s="144" t="s">
        <v>456</v>
      </c>
      <c r="C71" s="145"/>
      <c r="D71" s="145"/>
      <c r="E71" s="145"/>
      <c r="F71" s="145"/>
      <c r="G71" s="145"/>
      <c r="H71" s="145"/>
      <c r="I71" s="13"/>
      <c r="J71" s="13"/>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row>
    <row r="72" spans="1:41" x14ac:dyDescent="0.35">
      <c r="A72" s="28"/>
      <c r="B72" s="81"/>
      <c r="C72" s="81"/>
      <c r="D72" s="81"/>
      <c r="E72" s="81"/>
      <c r="F72" s="81"/>
      <c r="G72" s="81"/>
      <c r="H72" s="81"/>
      <c r="I72" s="13"/>
      <c r="J72" s="13"/>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row>
    <row r="73" spans="1:41" x14ac:dyDescent="0.35">
      <c r="A73" s="28"/>
      <c r="B73" s="81"/>
      <c r="C73" s="81"/>
      <c r="D73" s="81"/>
      <c r="E73" s="81"/>
      <c r="F73" s="81"/>
      <c r="G73" s="81"/>
      <c r="H73" s="81"/>
      <c r="I73" s="13"/>
      <c r="J73" s="13"/>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row>
    <row r="74" spans="1:41" x14ac:dyDescent="0.35">
      <c r="A74" s="28"/>
      <c r="B74" s="81"/>
      <c r="C74" s="81"/>
      <c r="D74" s="81"/>
      <c r="E74" s="81"/>
      <c r="F74" s="81"/>
      <c r="G74" s="81"/>
      <c r="H74" s="81"/>
      <c r="I74" s="13"/>
      <c r="J74" s="13"/>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row>
    <row r="75" spans="1:41" x14ac:dyDescent="0.35">
      <c r="A75" s="28"/>
      <c r="B75" s="81"/>
      <c r="C75" s="81"/>
      <c r="D75" s="81"/>
      <c r="E75" s="81"/>
      <c r="F75" s="81"/>
      <c r="G75" s="81"/>
      <c r="H75" s="81"/>
      <c r="I75" s="13"/>
      <c r="J75" s="13"/>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row>
    <row r="76" spans="1:41" x14ac:dyDescent="0.35">
      <c r="A76" s="28"/>
      <c r="B76" s="81"/>
      <c r="C76" s="81"/>
      <c r="D76" s="81"/>
      <c r="E76" s="81"/>
      <c r="F76" s="81"/>
      <c r="G76" s="81"/>
      <c r="H76" s="81"/>
      <c r="I76" s="13"/>
      <c r="J76" s="13"/>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row>
    <row r="77" spans="1:41" x14ac:dyDescent="0.35">
      <c r="A77" s="28"/>
      <c r="B77" s="81"/>
      <c r="C77" s="81"/>
      <c r="D77" s="81"/>
      <c r="E77" s="81"/>
      <c r="F77" s="81"/>
      <c r="G77" s="81"/>
      <c r="H77" s="81"/>
      <c r="I77" s="13"/>
      <c r="J77" s="13"/>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row>
    <row r="78" spans="1:41" x14ac:dyDescent="0.35">
      <c r="A78" s="28"/>
      <c r="B78" s="81"/>
      <c r="C78" s="81"/>
      <c r="D78" s="81"/>
      <c r="E78" s="81"/>
      <c r="F78" s="81"/>
      <c r="G78" s="81"/>
      <c r="H78" s="81"/>
      <c r="I78" s="13"/>
      <c r="J78" s="13"/>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row>
    <row r="79" spans="1:41" x14ac:dyDescent="0.35">
      <c r="A79" s="28"/>
      <c r="B79" s="146"/>
      <c r="C79" s="146"/>
      <c r="D79" s="146"/>
      <c r="E79" s="146"/>
      <c r="F79" s="146"/>
      <c r="G79" s="146"/>
      <c r="H79" s="146"/>
      <c r="I79" s="13"/>
      <c r="J79" s="13"/>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row>
    <row r="80" spans="1:41" ht="31.5" customHeight="1" x14ac:dyDescent="0.35">
      <c r="A80" s="28"/>
      <c r="B80" s="119" t="s">
        <v>124</v>
      </c>
      <c r="C80" s="47"/>
      <c r="D80" s="47"/>
      <c r="E80" s="47"/>
      <c r="F80" s="47"/>
      <c r="G80" s="47"/>
      <c r="H80" s="47"/>
      <c r="I80" s="13"/>
      <c r="J80" s="13"/>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row>
    <row r="81" spans="1:41" x14ac:dyDescent="0.35">
      <c r="A81" s="28"/>
      <c r="B81" s="31"/>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row>
    <row r="82" spans="1:41" x14ac:dyDescent="0.35">
      <c r="A82" s="28"/>
      <c r="B82" s="147" t="s">
        <v>145</v>
      </c>
      <c r="C82" s="81"/>
      <c r="D82" s="81"/>
      <c r="E82" s="81"/>
      <c r="F82" s="81"/>
      <c r="G82" s="81"/>
      <c r="H82" s="81"/>
      <c r="I82" s="13"/>
      <c r="J82" s="13"/>
      <c r="K82" s="13"/>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row>
    <row r="83" spans="1:41" x14ac:dyDescent="0.35">
      <c r="A83" s="28"/>
      <c r="B83" s="148" t="s">
        <v>146</v>
      </c>
      <c r="C83" s="146"/>
      <c r="D83" s="146"/>
      <c r="E83" s="146"/>
      <c r="F83" s="146"/>
      <c r="G83" s="146"/>
      <c r="H83" s="146"/>
      <c r="I83" s="13"/>
      <c r="J83" s="13"/>
      <c r="K83" s="85"/>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row>
    <row r="84" spans="1:41" ht="33" customHeight="1" x14ac:dyDescent="0.35">
      <c r="A84" s="28"/>
      <c r="B84" s="8" t="s">
        <v>0</v>
      </c>
      <c r="C84" s="8" t="s">
        <v>128</v>
      </c>
      <c r="D84" s="8" t="s">
        <v>147</v>
      </c>
      <c r="E84" s="8" t="s">
        <v>127</v>
      </c>
      <c r="F84" s="8" t="s">
        <v>0</v>
      </c>
      <c r="G84" s="8" t="s">
        <v>147</v>
      </c>
      <c r="H84" s="8" t="s">
        <v>127</v>
      </c>
      <c r="I84" s="11"/>
      <c r="J84" s="11"/>
      <c r="K84" s="11"/>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row>
    <row r="85" spans="1:41" x14ac:dyDescent="0.35">
      <c r="A85" s="28"/>
      <c r="B85" s="18" t="s">
        <v>188</v>
      </c>
      <c r="C85" s="135" t="s">
        <v>130</v>
      </c>
      <c r="D85" s="135" t="s">
        <v>156</v>
      </c>
      <c r="E85" s="136"/>
      <c r="F85" s="5" t="s">
        <v>189</v>
      </c>
      <c r="G85" s="135" t="s">
        <v>485</v>
      </c>
      <c r="H85" s="185"/>
      <c r="I85" s="12"/>
      <c r="J85" s="13"/>
      <c r="K85" s="14"/>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row>
    <row r="86" spans="1:41" x14ac:dyDescent="0.35">
      <c r="A86" s="28"/>
      <c r="B86" s="18" t="s">
        <v>190</v>
      </c>
      <c r="C86" s="135" t="s">
        <v>132</v>
      </c>
      <c r="D86" s="135" t="s">
        <v>173</v>
      </c>
      <c r="E86" s="136"/>
      <c r="F86" s="5" t="s">
        <v>191</v>
      </c>
      <c r="G86" s="135" t="s">
        <v>486</v>
      </c>
      <c r="H86" s="185"/>
      <c r="I86" s="12"/>
      <c r="J86" s="13"/>
      <c r="K86" s="14"/>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row>
    <row r="87" spans="1:41" x14ac:dyDescent="0.35">
      <c r="A87" s="28"/>
      <c r="B87" s="18" t="s">
        <v>192</v>
      </c>
      <c r="C87" s="135" t="s">
        <v>134</v>
      </c>
      <c r="D87" s="135" t="s">
        <v>174</v>
      </c>
      <c r="E87" s="136"/>
      <c r="F87" s="5" t="s">
        <v>193</v>
      </c>
      <c r="G87" s="135" t="s">
        <v>487</v>
      </c>
      <c r="H87" s="185"/>
      <c r="I87" s="12"/>
      <c r="J87" s="13"/>
      <c r="K87" s="14"/>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row>
    <row r="88" spans="1:41" x14ac:dyDescent="0.35">
      <c r="A88" s="28"/>
      <c r="B88" s="18" t="s">
        <v>194</v>
      </c>
      <c r="C88" s="135" t="s">
        <v>142</v>
      </c>
      <c r="D88" s="135" t="s">
        <v>175</v>
      </c>
      <c r="E88" s="136"/>
      <c r="F88" s="5" t="s">
        <v>195</v>
      </c>
      <c r="G88" s="135" t="s">
        <v>488</v>
      </c>
      <c r="H88" s="185"/>
      <c r="I88" s="12"/>
      <c r="J88" s="13"/>
      <c r="K88" s="14"/>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row>
    <row r="89" spans="1:41" x14ac:dyDescent="0.35">
      <c r="A89" s="28"/>
      <c r="B89" s="124" t="s">
        <v>514</v>
      </c>
      <c r="C89" s="184"/>
      <c r="D89" s="184"/>
      <c r="E89" s="184"/>
      <c r="F89" s="184"/>
      <c r="G89" s="184"/>
      <c r="H89" s="186">
        <f>SUM(E85:E88,H85:H88)</f>
        <v>0</v>
      </c>
      <c r="I89" s="12"/>
      <c r="J89" s="13"/>
      <c r="K89" s="14"/>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row>
    <row r="90" spans="1:41" x14ac:dyDescent="0.35">
      <c r="A90" s="28"/>
      <c r="B90" s="124" t="s">
        <v>376</v>
      </c>
      <c r="C90" s="184"/>
      <c r="D90" s="184"/>
      <c r="E90" s="184"/>
      <c r="F90" s="184"/>
      <c r="G90" s="184"/>
      <c r="H90" s="186" t="e">
        <f>AVERAGE(E85:E88,H85:H88)</f>
        <v>#DIV/0!</v>
      </c>
      <c r="I90" s="12"/>
      <c r="J90" s="13"/>
      <c r="K90" s="14"/>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row>
    <row r="91" spans="1:41" x14ac:dyDescent="0.35">
      <c r="A91" s="28"/>
      <c r="B91" s="1"/>
      <c r="C91" s="1"/>
      <c r="D91" s="1"/>
      <c r="E91" s="1"/>
      <c r="F91" s="1"/>
      <c r="G91" s="1"/>
      <c r="H91" s="1"/>
      <c r="I91" s="1"/>
      <c r="J91" s="1"/>
      <c r="K91" s="85"/>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row>
    <row r="92" spans="1:41" x14ac:dyDescent="0.35">
      <c r="A92" s="28"/>
      <c r="B92" s="149" t="s">
        <v>148</v>
      </c>
      <c r="C92" s="81"/>
      <c r="D92" s="81"/>
      <c r="E92" s="81"/>
      <c r="F92" s="81"/>
      <c r="G92" s="81"/>
      <c r="H92" s="81"/>
      <c r="I92" s="13"/>
      <c r="J92" s="85"/>
      <c r="K92" s="85"/>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row>
    <row r="93" spans="1:41" x14ac:dyDescent="0.35">
      <c r="A93" s="28"/>
      <c r="B93" s="148" t="s">
        <v>149</v>
      </c>
      <c r="C93" s="146"/>
      <c r="D93" s="146"/>
      <c r="E93" s="146"/>
      <c r="F93" s="146"/>
      <c r="G93" s="146"/>
      <c r="H93" s="146"/>
      <c r="I93" s="13"/>
      <c r="J93" s="85"/>
      <c r="K93" s="85"/>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row>
    <row r="94" spans="1:41" ht="51.75" customHeight="1" x14ac:dyDescent="0.35">
      <c r="A94" s="28"/>
      <c r="B94" s="8" t="s">
        <v>0</v>
      </c>
      <c r="C94" s="8" t="s">
        <v>128</v>
      </c>
      <c r="D94" s="8" t="s">
        <v>150</v>
      </c>
      <c r="E94" s="8" t="s">
        <v>127</v>
      </c>
      <c r="F94" s="8" t="s">
        <v>0</v>
      </c>
      <c r="G94" s="10" t="s">
        <v>150</v>
      </c>
      <c r="H94" s="8" t="s">
        <v>127</v>
      </c>
      <c r="I94" s="11"/>
      <c r="J94" s="11"/>
      <c r="K94" s="11"/>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row>
    <row r="95" spans="1:41" ht="33" customHeight="1" x14ac:dyDescent="0.35">
      <c r="A95" s="28"/>
      <c r="B95" s="18" t="s">
        <v>196</v>
      </c>
      <c r="C95" s="135" t="s">
        <v>130</v>
      </c>
      <c r="D95" s="135" t="s">
        <v>167</v>
      </c>
      <c r="E95" s="180"/>
      <c r="F95" s="187" t="s">
        <v>197</v>
      </c>
      <c r="G95" s="189" t="s">
        <v>170</v>
      </c>
      <c r="H95" s="188"/>
      <c r="I95" s="15"/>
      <c r="J95" s="13"/>
      <c r="K95" s="14"/>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row>
    <row r="96" spans="1:41" ht="28.5" customHeight="1" x14ac:dyDescent="0.35">
      <c r="A96" s="28"/>
      <c r="B96" s="18" t="s">
        <v>198</v>
      </c>
      <c r="C96" s="135" t="s">
        <v>132</v>
      </c>
      <c r="D96" s="135" t="s">
        <v>279</v>
      </c>
      <c r="E96" s="180"/>
      <c r="F96" s="187" t="s">
        <v>199</v>
      </c>
      <c r="G96" s="189" t="s">
        <v>171</v>
      </c>
      <c r="H96" s="188"/>
      <c r="I96" s="15"/>
      <c r="J96" s="13"/>
      <c r="K96" s="14"/>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row>
    <row r="97" spans="1:41" ht="36" customHeight="1" x14ac:dyDescent="0.35">
      <c r="A97" s="28"/>
      <c r="B97" s="18" t="s">
        <v>200</v>
      </c>
      <c r="C97" s="135" t="s">
        <v>134</v>
      </c>
      <c r="D97" s="135" t="s">
        <v>168</v>
      </c>
      <c r="E97" s="180"/>
      <c r="F97" s="187" t="s">
        <v>201</v>
      </c>
      <c r="G97" s="189" t="s">
        <v>172</v>
      </c>
      <c r="H97" s="188"/>
      <c r="I97" s="15"/>
      <c r="J97" s="13"/>
      <c r="K97" s="14"/>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row>
    <row r="98" spans="1:41" ht="29" x14ac:dyDescent="0.35">
      <c r="A98" s="28"/>
      <c r="B98" s="18" t="s">
        <v>202</v>
      </c>
      <c r="C98" s="135" t="s">
        <v>142</v>
      </c>
      <c r="D98" s="135" t="s">
        <v>169</v>
      </c>
      <c r="E98" s="180"/>
      <c r="F98" s="187" t="s">
        <v>203</v>
      </c>
      <c r="G98" s="189" t="s">
        <v>151</v>
      </c>
      <c r="H98" s="188"/>
      <c r="I98" s="15"/>
      <c r="J98" s="13"/>
      <c r="K98" s="14"/>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row>
    <row r="99" spans="1:41" x14ac:dyDescent="0.35">
      <c r="A99" s="28"/>
      <c r="B99" s="124" t="s">
        <v>514</v>
      </c>
      <c r="C99" s="184"/>
      <c r="D99" s="184"/>
      <c r="E99" s="184"/>
      <c r="F99" s="184"/>
      <c r="G99" s="184"/>
      <c r="H99" s="186">
        <f>SUM(E95:E98,H95:H98)</f>
        <v>0</v>
      </c>
      <c r="I99" s="12"/>
      <c r="J99" s="13"/>
      <c r="K99" s="14"/>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row>
    <row r="100" spans="1:41" x14ac:dyDescent="0.35">
      <c r="A100" s="28"/>
      <c r="B100" s="124" t="s">
        <v>376</v>
      </c>
      <c r="C100" s="184"/>
      <c r="D100" s="184"/>
      <c r="E100" s="184"/>
      <c r="F100" s="184"/>
      <c r="G100" s="184"/>
      <c r="H100" s="186" t="e">
        <f>AVERAGE(E95:E98,H95:H98)</f>
        <v>#DIV/0!</v>
      </c>
      <c r="I100" s="12"/>
      <c r="J100" s="13"/>
      <c r="K100" s="14"/>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row>
    <row r="101" spans="1:41" x14ac:dyDescent="0.35">
      <c r="A101" s="28"/>
      <c r="B101" s="1"/>
      <c r="C101" s="1"/>
      <c r="D101" s="1"/>
      <c r="E101" s="1"/>
      <c r="F101" s="1"/>
      <c r="G101" s="1"/>
      <c r="H101" s="1"/>
      <c r="I101" s="1"/>
      <c r="J101" s="1"/>
      <c r="K101" s="85"/>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row>
    <row r="102" spans="1:41" ht="18.5" x14ac:dyDescent="0.35">
      <c r="A102" s="28"/>
      <c r="B102" s="150" t="s">
        <v>204</v>
      </c>
      <c r="C102" s="151"/>
      <c r="D102" s="151"/>
      <c r="E102" s="151"/>
      <c r="F102" s="151"/>
      <c r="G102" s="152"/>
      <c r="H102" s="143"/>
      <c r="I102" s="143"/>
      <c r="J102" s="143"/>
      <c r="K102" s="143"/>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row>
    <row r="103" spans="1:41" x14ac:dyDescent="0.35">
      <c r="A103" s="28"/>
      <c r="B103" s="153" t="s">
        <v>116</v>
      </c>
      <c r="C103" s="154"/>
      <c r="D103" s="154"/>
      <c r="E103" s="154"/>
      <c r="F103" s="154"/>
      <c r="G103" s="155"/>
      <c r="H103" s="85"/>
      <c r="I103" s="85"/>
      <c r="J103" s="85"/>
      <c r="K103" s="85"/>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row>
    <row r="104" spans="1:41" x14ac:dyDescent="0.35">
      <c r="A104" s="28"/>
      <c r="B104" s="156" t="s">
        <v>313</v>
      </c>
      <c r="C104" s="154"/>
      <c r="D104" s="154"/>
      <c r="E104" s="154"/>
      <c r="F104" s="154"/>
      <c r="G104" s="155"/>
      <c r="H104" s="85"/>
      <c r="I104" s="85"/>
      <c r="J104" s="85"/>
      <c r="K104" s="85"/>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row>
    <row r="105" spans="1:41" x14ac:dyDescent="0.35">
      <c r="A105" s="28"/>
      <c r="B105" s="156" t="s">
        <v>314</v>
      </c>
      <c r="C105" s="154"/>
      <c r="D105" s="154"/>
      <c r="E105" s="154"/>
      <c r="F105" s="154"/>
      <c r="G105" s="155"/>
      <c r="H105" s="85"/>
      <c r="I105" s="85"/>
      <c r="J105" s="85"/>
      <c r="K105" s="85"/>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row>
    <row r="106" spans="1:41" x14ac:dyDescent="0.35">
      <c r="A106" s="28"/>
      <c r="B106" s="156" t="s">
        <v>119</v>
      </c>
      <c r="C106" s="154"/>
      <c r="D106" s="154"/>
      <c r="E106" s="154"/>
      <c r="F106" s="154"/>
      <c r="G106" s="155"/>
      <c r="H106" s="85"/>
      <c r="I106" s="85"/>
      <c r="J106" s="85"/>
      <c r="K106" s="85"/>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row>
    <row r="107" spans="1:41" x14ac:dyDescent="0.35">
      <c r="A107" s="28"/>
      <c r="B107" s="156" t="s">
        <v>315</v>
      </c>
      <c r="C107" s="154"/>
      <c r="D107" s="154"/>
      <c r="E107" s="154"/>
      <c r="F107" s="154"/>
      <c r="G107" s="155"/>
      <c r="H107" s="85"/>
      <c r="I107" s="85"/>
      <c r="J107" s="85"/>
      <c r="K107" s="85"/>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row>
    <row r="108" spans="1:41" x14ac:dyDescent="0.35">
      <c r="A108" s="28"/>
      <c r="B108" s="156" t="s">
        <v>316</v>
      </c>
      <c r="C108" s="154"/>
      <c r="D108" s="154"/>
      <c r="E108" s="154"/>
      <c r="F108" s="154"/>
      <c r="G108" s="155"/>
      <c r="H108" s="85"/>
      <c r="I108" s="85"/>
      <c r="J108" s="85"/>
      <c r="K108" s="85"/>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row>
    <row r="109" spans="1:41" x14ac:dyDescent="0.35">
      <c r="A109" s="28"/>
      <c r="B109" s="156" t="s">
        <v>122</v>
      </c>
      <c r="C109" s="154"/>
      <c r="D109" s="154"/>
      <c r="E109" s="154"/>
      <c r="F109" s="154"/>
      <c r="G109" s="155"/>
      <c r="H109" s="85"/>
      <c r="I109" s="85"/>
      <c r="J109" s="85"/>
      <c r="K109" s="85"/>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row>
    <row r="110" spans="1:41" x14ac:dyDescent="0.35">
      <c r="A110" s="28"/>
      <c r="B110" s="156" t="s">
        <v>144</v>
      </c>
      <c r="C110" s="154"/>
      <c r="D110" s="154"/>
      <c r="E110" s="154"/>
      <c r="F110" s="154"/>
      <c r="G110" s="155"/>
      <c r="H110" s="85"/>
      <c r="I110" s="85"/>
      <c r="J110" s="85"/>
      <c r="K110" s="85"/>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row>
    <row r="111" spans="1:41" x14ac:dyDescent="0.35">
      <c r="A111" s="28"/>
      <c r="B111" s="156" t="s">
        <v>152</v>
      </c>
      <c r="C111" s="154"/>
      <c r="D111" s="154"/>
      <c r="E111" s="154"/>
      <c r="F111" s="154"/>
      <c r="G111" s="155"/>
      <c r="H111" s="85"/>
      <c r="I111" s="85"/>
      <c r="J111" s="85"/>
      <c r="K111" s="85"/>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row>
    <row r="112" spans="1:41" x14ac:dyDescent="0.35">
      <c r="A112" s="28"/>
      <c r="B112" s="156" t="s">
        <v>317</v>
      </c>
      <c r="C112" s="154"/>
      <c r="D112" s="154"/>
      <c r="E112" s="154"/>
      <c r="F112" s="154"/>
      <c r="G112" s="155"/>
      <c r="H112" s="85"/>
      <c r="I112" s="85"/>
      <c r="J112" s="85"/>
      <c r="K112" s="85"/>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row>
    <row r="113" spans="1:41" x14ac:dyDescent="0.35">
      <c r="A113" s="28"/>
      <c r="B113" s="156" t="s">
        <v>318</v>
      </c>
      <c r="C113" s="154"/>
      <c r="D113" s="154"/>
      <c r="E113" s="154"/>
      <c r="F113" s="154"/>
      <c r="G113" s="155"/>
      <c r="H113" s="85"/>
      <c r="I113" s="85"/>
      <c r="J113" s="85"/>
      <c r="K113" s="85"/>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row>
    <row r="114" spans="1:41" x14ac:dyDescent="0.35">
      <c r="A114" s="28"/>
      <c r="B114" s="156" t="s">
        <v>319</v>
      </c>
      <c r="C114" s="154"/>
      <c r="D114" s="154"/>
      <c r="E114" s="154"/>
      <c r="F114" s="154"/>
      <c r="G114" s="155"/>
      <c r="H114" s="85"/>
      <c r="I114" s="85"/>
      <c r="J114" s="85"/>
      <c r="K114" s="85"/>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row>
    <row r="115" spans="1:41" x14ac:dyDescent="0.35">
      <c r="A115" s="28"/>
      <c r="B115" s="156" t="s">
        <v>320</v>
      </c>
      <c r="C115" s="154"/>
      <c r="D115" s="154"/>
      <c r="E115" s="154"/>
      <c r="F115" s="154"/>
      <c r="G115" s="155"/>
      <c r="H115" s="85"/>
      <c r="I115" s="85"/>
      <c r="J115" s="85"/>
      <c r="K115" s="85"/>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row>
    <row r="116" spans="1:41" x14ac:dyDescent="0.35">
      <c r="A116" s="28"/>
      <c r="B116" s="157"/>
      <c r="C116" s="154"/>
      <c r="D116" s="154"/>
      <c r="E116" s="154"/>
      <c r="F116" s="154"/>
      <c r="G116" s="155"/>
      <c r="H116" s="85"/>
      <c r="I116" s="85"/>
      <c r="J116" s="85"/>
      <c r="K116" s="85"/>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row>
    <row r="117" spans="1:41" ht="37.5" customHeight="1" x14ac:dyDescent="0.35">
      <c r="A117" s="28"/>
      <c r="B117" s="119" t="s">
        <v>124</v>
      </c>
      <c r="C117" s="47"/>
      <c r="D117" s="47"/>
      <c r="E117" s="47"/>
      <c r="F117" s="47"/>
      <c r="G117" s="37"/>
      <c r="H117" s="13"/>
      <c r="I117" s="13"/>
      <c r="J117" s="13"/>
      <c r="K117" s="13"/>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row>
    <row r="118" spans="1:41" ht="38.25" customHeight="1" x14ac:dyDescent="0.35">
      <c r="A118" s="28"/>
      <c r="B118" s="158" t="s">
        <v>0</v>
      </c>
      <c r="C118" s="158" t="s">
        <v>128</v>
      </c>
      <c r="D118" s="159" t="s">
        <v>293</v>
      </c>
      <c r="E118" s="160" t="s">
        <v>294</v>
      </c>
      <c r="F118" s="160" t="s">
        <v>356</v>
      </c>
      <c r="G118" s="158" t="s">
        <v>127</v>
      </c>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row>
    <row r="119" spans="1:41" x14ac:dyDescent="0.35">
      <c r="A119" s="28"/>
      <c r="B119" s="7" t="s">
        <v>41</v>
      </c>
      <c r="C119" s="7">
        <v>28</v>
      </c>
      <c r="D119" s="20" t="s">
        <v>295</v>
      </c>
      <c r="E119" s="193" t="s">
        <v>302</v>
      </c>
      <c r="F119" s="193" t="s">
        <v>308</v>
      </c>
      <c r="G119" s="18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row>
    <row r="120" spans="1:41" x14ac:dyDescent="0.35">
      <c r="A120" s="28"/>
      <c r="B120" s="7" t="s">
        <v>49</v>
      </c>
      <c r="C120" s="7">
        <v>32</v>
      </c>
      <c r="D120" s="20" t="s">
        <v>296</v>
      </c>
      <c r="E120" s="193" t="s">
        <v>301</v>
      </c>
      <c r="F120" s="193" t="s">
        <v>307</v>
      </c>
      <c r="G120" s="18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row>
    <row r="121" spans="1:41" x14ac:dyDescent="0.35">
      <c r="A121" s="28"/>
      <c r="B121" s="7" t="s">
        <v>53</v>
      </c>
      <c r="C121" s="7">
        <v>40</v>
      </c>
      <c r="D121" s="20" t="s">
        <v>297</v>
      </c>
      <c r="E121" s="193" t="s">
        <v>303</v>
      </c>
      <c r="F121" s="193" t="s">
        <v>309</v>
      </c>
      <c r="G121" s="18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row>
    <row r="122" spans="1:41" x14ac:dyDescent="0.35">
      <c r="A122" s="28"/>
      <c r="B122" s="7" t="s">
        <v>58</v>
      </c>
      <c r="C122" s="7">
        <v>60</v>
      </c>
      <c r="D122" s="20" t="s">
        <v>298</v>
      </c>
      <c r="E122" s="193" t="s">
        <v>304</v>
      </c>
      <c r="F122" s="193" t="s">
        <v>310</v>
      </c>
      <c r="G122" s="18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row>
    <row r="123" spans="1:41" x14ac:dyDescent="0.35">
      <c r="A123" s="28"/>
      <c r="B123" s="7" t="s">
        <v>63</v>
      </c>
      <c r="C123" s="7">
        <v>82</v>
      </c>
      <c r="D123" s="20" t="s">
        <v>299</v>
      </c>
      <c r="E123" s="193" t="s">
        <v>305</v>
      </c>
      <c r="F123" s="193" t="s">
        <v>311</v>
      </c>
      <c r="G123" s="18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row>
    <row r="124" spans="1:41" x14ac:dyDescent="0.35">
      <c r="A124" s="28"/>
      <c r="B124" s="7" t="s">
        <v>68</v>
      </c>
      <c r="C124" s="7">
        <v>120</v>
      </c>
      <c r="D124" s="20" t="s">
        <v>300</v>
      </c>
      <c r="E124" s="193" t="s">
        <v>306</v>
      </c>
      <c r="F124" s="193" t="s">
        <v>312</v>
      </c>
      <c r="G124" s="18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row>
    <row r="125" spans="1:41" x14ac:dyDescent="0.35">
      <c r="A125" s="28"/>
      <c r="B125" s="190" t="s">
        <v>514</v>
      </c>
      <c r="C125" s="191"/>
      <c r="D125" s="191"/>
      <c r="E125" s="191"/>
      <c r="F125" s="191"/>
      <c r="G125" s="186">
        <f>SUM(G119:G124)</f>
        <v>0</v>
      </c>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row>
    <row r="126" spans="1:41" x14ac:dyDescent="0.35">
      <c r="A126" s="28"/>
      <c r="B126" s="190" t="s">
        <v>376</v>
      </c>
      <c r="C126" s="191"/>
      <c r="D126" s="191"/>
      <c r="E126" s="191"/>
      <c r="F126" s="191"/>
      <c r="G126" s="192" t="e">
        <f>AVERAGE(G119:G124)</f>
        <v>#DIV/0!</v>
      </c>
      <c r="H126" s="28"/>
      <c r="I126" s="28"/>
      <c r="J126" s="3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row>
    <row r="127" spans="1:41" x14ac:dyDescent="0.35">
      <c r="A127" s="28"/>
      <c r="B127" s="29" t="s">
        <v>257</v>
      </c>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row>
    <row r="128" spans="1:41" x14ac:dyDescent="0.3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row>
    <row r="129" spans="1:41" ht="18.5" x14ac:dyDescent="0.35">
      <c r="A129" s="28"/>
      <c r="B129" s="161" t="s">
        <v>205</v>
      </c>
      <c r="C129" s="162"/>
      <c r="D129" s="162"/>
      <c r="E129" s="162"/>
      <c r="F129" s="162"/>
      <c r="G129" s="162"/>
      <c r="H129" s="162"/>
      <c r="I129" s="162"/>
      <c r="J129" s="143"/>
      <c r="K129" s="143"/>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row>
    <row r="130" spans="1:41" x14ac:dyDescent="0.35">
      <c r="A130" s="28"/>
      <c r="B130" s="153" t="s">
        <v>116</v>
      </c>
      <c r="C130" s="154"/>
      <c r="D130" s="154"/>
      <c r="E130" s="154"/>
      <c r="F130" s="154"/>
      <c r="G130" s="154"/>
      <c r="H130" s="154"/>
      <c r="I130" s="155"/>
      <c r="J130" s="85"/>
      <c r="K130" s="85"/>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row>
    <row r="131" spans="1:41" x14ac:dyDescent="0.35">
      <c r="A131" s="28"/>
      <c r="B131" s="157" t="s">
        <v>117</v>
      </c>
      <c r="C131" s="154"/>
      <c r="D131" s="154"/>
      <c r="E131" s="154"/>
      <c r="F131" s="154"/>
      <c r="G131" s="154"/>
      <c r="H131" s="154"/>
      <c r="I131" s="155"/>
      <c r="J131" s="85"/>
      <c r="K131" s="85"/>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row>
    <row r="132" spans="1:41" x14ac:dyDescent="0.35">
      <c r="A132" s="28"/>
      <c r="B132" s="157" t="s">
        <v>118</v>
      </c>
      <c r="C132" s="154"/>
      <c r="D132" s="154"/>
      <c r="E132" s="154"/>
      <c r="F132" s="154"/>
      <c r="G132" s="154"/>
      <c r="H132" s="154"/>
      <c r="I132" s="155"/>
      <c r="J132" s="85"/>
      <c r="K132" s="85"/>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row>
    <row r="133" spans="1:41" x14ac:dyDescent="0.35">
      <c r="A133" s="28"/>
      <c r="B133" s="157" t="s">
        <v>119</v>
      </c>
      <c r="C133" s="154"/>
      <c r="D133" s="154"/>
      <c r="E133" s="154"/>
      <c r="F133" s="154"/>
      <c r="G133" s="154"/>
      <c r="H133" s="154"/>
      <c r="I133" s="155"/>
      <c r="J133" s="85"/>
      <c r="K133" s="85"/>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row>
    <row r="134" spans="1:41" x14ac:dyDescent="0.35">
      <c r="A134" s="28"/>
      <c r="B134" s="157" t="s">
        <v>120</v>
      </c>
      <c r="C134" s="154"/>
      <c r="D134" s="154"/>
      <c r="E134" s="154"/>
      <c r="F134" s="154"/>
      <c r="G134" s="154"/>
      <c r="H134" s="154"/>
      <c r="I134" s="155"/>
      <c r="J134" s="85"/>
      <c r="K134" s="85"/>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row>
    <row r="135" spans="1:41" x14ac:dyDescent="0.35">
      <c r="A135" s="28"/>
      <c r="B135" s="157" t="s">
        <v>121</v>
      </c>
      <c r="C135" s="154"/>
      <c r="D135" s="154"/>
      <c r="E135" s="154"/>
      <c r="F135" s="154"/>
      <c r="G135" s="154"/>
      <c r="H135" s="154"/>
      <c r="I135" s="155"/>
      <c r="J135" s="85"/>
      <c r="K135" s="85"/>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row>
    <row r="136" spans="1:41" x14ac:dyDescent="0.35">
      <c r="A136" s="28"/>
      <c r="B136" s="157" t="s">
        <v>122</v>
      </c>
      <c r="C136" s="154"/>
      <c r="D136" s="154"/>
      <c r="E136" s="154"/>
      <c r="F136" s="154"/>
      <c r="G136" s="154"/>
      <c r="H136" s="154"/>
      <c r="I136" s="155"/>
      <c r="J136" s="85"/>
      <c r="K136" s="85"/>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row>
    <row r="137" spans="1:41" x14ac:dyDescent="0.35">
      <c r="A137" s="28"/>
      <c r="B137" s="157" t="s">
        <v>259</v>
      </c>
      <c r="C137" s="154"/>
      <c r="D137" s="154"/>
      <c r="E137" s="154"/>
      <c r="F137" s="154"/>
      <c r="G137" s="154"/>
      <c r="H137" s="154"/>
      <c r="I137" s="155"/>
      <c r="J137" s="85"/>
      <c r="K137" s="85"/>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row>
    <row r="138" spans="1:41" x14ac:dyDescent="0.35">
      <c r="A138" s="28"/>
      <c r="B138" s="163" t="s">
        <v>123</v>
      </c>
      <c r="C138" s="164"/>
      <c r="D138" s="164"/>
      <c r="E138" s="164"/>
      <c r="F138" s="164"/>
      <c r="G138" s="164"/>
      <c r="H138" s="164"/>
      <c r="I138" s="165"/>
      <c r="J138" s="85"/>
      <c r="K138" s="85"/>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row>
    <row r="139" spans="1:41" ht="31.5" customHeight="1" x14ac:dyDescent="0.35">
      <c r="A139" s="28"/>
      <c r="B139" s="166" t="s">
        <v>260</v>
      </c>
      <c r="C139" s="52"/>
      <c r="D139" s="52"/>
      <c r="E139" s="52"/>
      <c r="F139" s="52"/>
      <c r="G139" s="52"/>
      <c r="H139" s="52"/>
      <c r="I139" s="52"/>
      <c r="J139" s="13"/>
      <c r="K139" s="13"/>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row>
    <row r="140" spans="1:41" ht="29" x14ac:dyDescent="0.35">
      <c r="A140" s="28"/>
      <c r="B140" s="6" t="s">
        <v>0</v>
      </c>
      <c r="C140" s="6" t="s">
        <v>128</v>
      </c>
      <c r="D140" s="6" t="s">
        <v>261</v>
      </c>
      <c r="E140" s="6" t="s">
        <v>127</v>
      </c>
      <c r="F140" s="6" t="s">
        <v>178</v>
      </c>
      <c r="G140" s="6" t="s">
        <v>258</v>
      </c>
      <c r="H140" s="6" t="s">
        <v>261</v>
      </c>
      <c r="I140" s="6" t="s">
        <v>127</v>
      </c>
      <c r="J140" s="19"/>
      <c r="K140" s="19"/>
      <c r="L140" s="19"/>
      <c r="M140" s="19"/>
      <c r="N140" s="19"/>
      <c r="O140" s="19"/>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row>
    <row r="141" spans="1:41" ht="43.5" customHeight="1" x14ac:dyDescent="0.35">
      <c r="A141" s="28"/>
      <c r="B141" s="7" t="s">
        <v>76</v>
      </c>
      <c r="C141" s="20">
        <v>16</v>
      </c>
      <c r="D141" s="20" t="s">
        <v>262</v>
      </c>
      <c r="E141" s="195"/>
      <c r="F141" s="187" t="s">
        <v>284</v>
      </c>
      <c r="G141" s="20" t="s">
        <v>271</v>
      </c>
      <c r="H141" s="20" t="s">
        <v>262</v>
      </c>
      <c r="I141" s="195"/>
      <c r="J141" s="19"/>
      <c r="K141" s="19"/>
      <c r="L141" s="19"/>
      <c r="M141" s="19"/>
      <c r="N141" s="19"/>
      <c r="O141" s="19"/>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row>
    <row r="142" spans="1:41" ht="43.5" customHeight="1" x14ac:dyDescent="0.35">
      <c r="A142" s="28"/>
      <c r="B142" s="7" t="s">
        <v>77</v>
      </c>
      <c r="C142" s="20">
        <v>24</v>
      </c>
      <c r="D142" s="20" t="s">
        <v>263</v>
      </c>
      <c r="E142" s="195"/>
      <c r="F142" s="187" t="s">
        <v>79</v>
      </c>
      <c r="G142" s="20" t="s">
        <v>272</v>
      </c>
      <c r="H142" s="20" t="s">
        <v>264</v>
      </c>
      <c r="I142" s="195"/>
      <c r="J142" s="19"/>
      <c r="K142" s="19"/>
      <c r="L142" s="19"/>
      <c r="M142" s="19"/>
      <c r="N142" s="19"/>
      <c r="O142" s="19"/>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row>
    <row r="143" spans="1:41" ht="43.5" customHeight="1" x14ac:dyDescent="0.35">
      <c r="A143" s="28"/>
      <c r="B143" s="7" t="s">
        <v>81</v>
      </c>
      <c r="C143" s="20">
        <v>32</v>
      </c>
      <c r="D143" s="20" t="s">
        <v>265</v>
      </c>
      <c r="E143" s="195"/>
      <c r="F143" s="187" t="s">
        <v>83</v>
      </c>
      <c r="G143" s="20" t="s">
        <v>273</v>
      </c>
      <c r="H143" s="20" t="s">
        <v>265</v>
      </c>
      <c r="I143" s="195"/>
      <c r="J143" s="19"/>
      <c r="K143" s="19"/>
      <c r="L143" s="19"/>
      <c r="M143" s="19"/>
      <c r="N143" s="19"/>
      <c r="O143" s="19"/>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row>
    <row r="144" spans="1:41" ht="43.5" customHeight="1" x14ac:dyDescent="0.35">
      <c r="A144" s="28"/>
      <c r="B144" s="7" t="s">
        <v>84</v>
      </c>
      <c r="C144" s="20">
        <v>40</v>
      </c>
      <c r="D144" s="20" t="s">
        <v>266</v>
      </c>
      <c r="E144" s="195"/>
      <c r="F144" s="187" t="s">
        <v>86</v>
      </c>
      <c r="G144" s="20" t="s">
        <v>274</v>
      </c>
      <c r="H144" s="20" t="s">
        <v>266</v>
      </c>
      <c r="I144" s="195"/>
      <c r="J144" s="19"/>
      <c r="K144" s="19"/>
      <c r="L144" s="19"/>
      <c r="M144" s="19"/>
      <c r="N144" s="19"/>
      <c r="O144" s="19"/>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row>
    <row r="145" spans="1:41" ht="43.5" customHeight="1" x14ac:dyDescent="0.35">
      <c r="A145" s="28"/>
      <c r="B145" s="7" t="s">
        <v>285</v>
      </c>
      <c r="C145" s="20">
        <v>48</v>
      </c>
      <c r="D145" s="20" t="s">
        <v>267</v>
      </c>
      <c r="E145" s="195"/>
      <c r="F145" s="187" t="s">
        <v>286</v>
      </c>
      <c r="G145" s="20" t="s">
        <v>275</v>
      </c>
      <c r="H145" s="20" t="s">
        <v>267</v>
      </c>
      <c r="I145" s="195"/>
      <c r="J145" s="19"/>
      <c r="K145" s="19"/>
      <c r="L145" s="19"/>
      <c r="M145" s="19"/>
      <c r="N145" s="19"/>
      <c r="O145" s="19"/>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row>
    <row r="146" spans="1:41" ht="43.5" customHeight="1" x14ac:dyDescent="0.35">
      <c r="A146" s="28"/>
      <c r="B146" s="7" t="s">
        <v>287</v>
      </c>
      <c r="C146" s="20">
        <v>56</v>
      </c>
      <c r="D146" s="20" t="s">
        <v>268</v>
      </c>
      <c r="E146" s="195"/>
      <c r="F146" s="187" t="s">
        <v>288</v>
      </c>
      <c r="G146" s="20" t="s">
        <v>276</v>
      </c>
      <c r="H146" s="20" t="s">
        <v>268</v>
      </c>
      <c r="I146" s="195"/>
      <c r="J146" s="19"/>
      <c r="K146" s="19"/>
      <c r="L146" s="19"/>
      <c r="M146" s="19"/>
      <c r="N146" s="19"/>
      <c r="O146" s="19"/>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row>
    <row r="147" spans="1:41" ht="43.5" customHeight="1" x14ac:dyDescent="0.35">
      <c r="A147" s="28"/>
      <c r="B147" s="7" t="s">
        <v>289</v>
      </c>
      <c r="C147" s="20">
        <v>64</v>
      </c>
      <c r="D147" s="20" t="s">
        <v>269</v>
      </c>
      <c r="E147" s="195"/>
      <c r="F147" s="187" t="s">
        <v>290</v>
      </c>
      <c r="G147" s="20" t="s">
        <v>277</v>
      </c>
      <c r="H147" s="20" t="s">
        <v>269</v>
      </c>
      <c r="I147" s="195"/>
      <c r="J147" s="19"/>
      <c r="K147" s="19"/>
      <c r="L147" s="19"/>
      <c r="M147" s="19"/>
      <c r="N147" s="19"/>
      <c r="O147" s="19"/>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row>
    <row r="148" spans="1:41" ht="43.5" customHeight="1" x14ac:dyDescent="0.35">
      <c r="A148" s="28"/>
      <c r="B148" s="7" t="s">
        <v>291</v>
      </c>
      <c r="C148" s="20">
        <v>80</v>
      </c>
      <c r="D148" s="20" t="s">
        <v>270</v>
      </c>
      <c r="E148" s="195"/>
      <c r="F148" s="187" t="s">
        <v>292</v>
      </c>
      <c r="G148" s="20" t="s">
        <v>278</v>
      </c>
      <c r="H148" s="20" t="s">
        <v>270</v>
      </c>
      <c r="I148" s="195"/>
      <c r="J148" s="19"/>
      <c r="K148" s="19"/>
      <c r="L148" s="19"/>
      <c r="M148" s="19"/>
      <c r="N148" s="19"/>
      <c r="O148" s="19"/>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row>
    <row r="149" spans="1:41" x14ac:dyDescent="0.35">
      <c r="A149" s="28"/>
      <c r="B149" s="190" t="s">
        <v>514</v>
      </c>
      <c r="C149" s="191"/>
      <c r="D149" s="191"/>
      <c r="E149" s="191"/>
      <c r="F149" s="191"/>
      <c r="G149" s="191"/>
      <c r="H149" s="191"/>
      <c r="I149" s="196">
        <f>SUM(E141:E148,I141:I148)</f>
        <v>0</v>
      </c>
      <c r="J149" s="19"/>
      <c r="K149" s="19"/>
      <c r="L149" s="19"/>
      <c r="M149" s="19"/>
      <c r="N149" s="19"/>
      <c r="O149" s="19"/>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row>
    <row r="150" spans="1:41" x14ac:dyDescent="0.35">
      <c r="A150" s="28"/>
      <c r="B150" s="190" t="s">
        <v>376</v>
      </c>
      <c r="C150" s="191"/>
      <c r="D150" s="191"/>
      <c r="E150" s="191"/>
      <c r="F150" s="191"/>
      <c r="G150" s="191"/>
      <c r="H150" s="191"/>
      <c r="I150" s="137" t="e">
        <f>AVERAGE(E141:E148,I141:I148)</f>
        <v>#DIV/0!</v>
      </c>
      <c r="J150" s="19"/>
      <c r="K150" s="4"/>
      <c r="L150" s="19"/>
      <c r="M150" s="19"/>
      <c r="N150" s="19"/>
      <c r="O150" s="19"/>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row>
    <row r="151" spans="1:41" x14ac:dyDescent="0.35">
      <c r="A151" s="28"/>
      <c r="B151" s="2"/>
      <c r="C151" s="2"/>
      <c r="D151" s="2"/>
      <c r="E151" s="2"/>
      <c r="F151" s="2"/>
      <c r="G151" s="2"/>
      <c r="H151" s="2"/>
      <c r="I151" s="2"/>
      <c r="J151" s="2"/>
      <c r="K151" s="2"/>
      <c r="L151" s="2"/>
      <c r="M151" s="2"/>
      <c r="N151" s="2"/>
      <c r="O151" s="2"/>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row>
    <row r="152" spans="1:41" ht="18.5" x14ac:dyDescent="0.35">
      <c r="A152" s="28"/>
      <c r="B152" s="167" t="s">
        <v>206</v>
      </c>
      <c r="C152" s="168"/>
      <c r="D152" s="168"/>
      <c r="E152" s="168"/>
      <c r="F152" s="168"/>
      <c r="G152" s="168"/>
      <c r="H152" s="168"/>
      <c r="I152" s="169"/>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row>
    <row r="153" spans="1:41" x14ac:dyDescent="0.35">
      <c r="A153" s="28"/>
      <c r="B153" s="153" t="s">
        <v>116</v>
      </c>
      <c r="C153" s="154"/>
      <c r="D153" s="154"/>
      <c r="E153" s="154"/>
      <c r="F153" s="154"/>
      <c r="G153" s="154"/>
      <c r="H153" s="154"/>
      <c r="I153" s="155"/>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row>
    <row r="154" spans="1:41" x14ac:dyDescent="0.35">
      <c r="A154" s="28"/>
      <c r="B154" s="157" t="s">
        <v>119</v>
      </c>
      <c r="C154" s="154"/>
      <c r="D154" s="154"/>
      <c r="E154" s="154"/>
      <c r="F154" s="154"/>
      <c r="G154" s="154"/>
      <c r="H154" s="154"/>
      <c r="I154" s="155"/>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row>
    <row r="155" spans="1:41" x14ac:dyDescent="0.35">
      <c r="A155" s="28"/>
      <c r="B155" s="157" t="s">
        <v>120</v>
      </c>
      <c r="C155" s="154"/>
      <c r="D155" s="154"/>
      <c r="E155" s="154"/>
      <c r="F155" s="154"/>
      <c r="G155" s="154"/>
      <c r="H155" s="154"/>
      <c r="I155" s="155"/>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row>
    <row r="156" spans="1:41" x14ac:dyDescent="0.35">
      <c r="A156" s="28"/>
      <c r="B156" s="157" t="s">
        <v>121</v>
      </c>
      <c r="C156" s="154"/>
      <c r="D156" s="154"/>
      <c r="E156" s="154"/>
      <c r="F156" s="154"/>
      <c r="G156" s="154"/>
      <c r="H156" s="154"/>
      <c r="I156" s="155"/>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row>
    <row r="157" spans="1:41" x14ac:dyDescent="0.35">
      <c r="A157" s="28"/>
      <c r="B157" s="170" t="s">
        <v>235</v>
      </c>
      <c r="C157" s="171"/>
      <c r="D157" s="171"/>
      <c r="E157" s="171"/>
      <c r="F157" s="171"/>
      <c r="G157" s="171"/>
      <c r="H157" s="171"/>
      <c r="I157" s="172"/>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row>
    <row r="158" spans="1:41" x14ac:dyDescent="0.35">
      <c r="A158" s="28"/>
      <c r="B158" s="157" t="s">
        <v>122</v>
      </c>
      <c r="C158" s="154"/>
      <c r="D158" s="154"/>
      <c r="E158" s="154"/>
      <c r="F158" s="154"/>
      <c r="G158" s="154"/>
      <c r="H158" s="154"/>
      <c r="I158" s="155"/>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row>
    <row r="159" spans="1:41" x14ac:dyDescent="0.35">
      <c r="A159" s="28"/>
      <c r="B159" s="157" t="s">
        <v>144</v>
      </c>
      <c r="C159" s="154"/>
      <c r="D159" s="154"/>
      <c r="E159" s="154"/>
      <c r="F159" s="154"/>
      <c r="G159" s="154"/>
      <c r="H159" s="154"/>
      <c r="I159" s="155"/>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row>
    <row r="160" spans="1:41" x14ac:dyDescent="0.35">
      <c r="A160" s="28"/>
      <c r="B160" s="157" t="s">
        <v>153</v>
      </c>
      <c r="C160" s="154"/>
      <c r="D160" s="154"/>
      <c r="E160" s="154"/>
      <c r="F160" s="154"/>
      <c r="G160" s="154"/>
      <c r="H160" s="154"/>
      <c r="I160" s="155"/>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row>
    <row r="161" spans="1:41" x14ac:dyDescent="0.35">
      <c r="A161" s="28"/>
      <c r="B161" s="163" t="s">
        <v>154</v>
      </c>
      <c r="C161" s="164"/>
      <c r="D161" s="164"/>
      <c r="E161" s="164"/>
      <c r="F161" s="164"/>
      <c r="G161" s="164"/>
      <c r="H161" s="164"/>
      <c r="I161" s="165"/>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row>
    <row r="162" spans="1:41" ht="39" customHeight="1" x14ac:dyDescent="0.35">
      <c r="A162" s="28"/>
      <c r="B162" s="173" t="s">
        <v>229</v>
      </c>
      <c r="C162" s="80"/>
      <c r="D162" s="80"/>
      <c r="E162" s="80"/>
      <c r="F162" s="80"/>
      <c r="G162" s="80"/>
      <c r="H162" s="80"/>
      <c r="I162" s="174"/>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row>
    <row r="163" spans="1:41" ht="43.5" x14ac:dyDescent="0.35">
      <c r="A163" s="28"/>
      <c r="B163" s="197" t="s">
        <v>128</v>
      </c>
      <c r="C163" s="198" t="s">
        <v>0</v>
      </c>
      <c r="D163" s="198"/>
      <c r="E163" s="6" t="s">
        <v>227</v>
      </c>
      <c r="F163" s="6" t="s">
        <v>127</v>
      </c>
      <c r="G163" s="6" t="s">
        <v>0</v>
      </c>
      <c r="H163" s="6" t="s">
        <v>228</v>
      </c>
      <c r="I163" s="6" t="s">
        <v>127</v>
      </c>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row>
    <row r="164" spans="1:41" ht="43.5" x14ac:dyDescent="0.35">
      <c r="A164" s="28"/>
      <c r="B164" s="187">
        <v>4</v>
      </c>
      <c r="C164" s="199" t="s">
        <v>88</v>
      </c>
      <c r="D164" s="199"/>
      <c r="E164" s="194" t="s">
        <v>224</v>
      </c>
      <c r="F164" s="136"/>
      <c r="G164" s="7" t="s">
        <v>89</v>
      </c>
      <c r="H164" s="194" t="s">
        <v>225</v>
      </c>
      <c r="I164" s="185"/>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row>
    <row r="165" spans="1:41" ht="43.5" x14ac:dyDescent="0.35">
      <c r="A165" s="28"/>
      <c r="B165" s="7">
        <v>8</v>
      </c>
      <c r="C165" s="199" t="s">
        <v>90</v>
      </c>
      <c r="D165" s="199"/>
      <c r="E165" s="194" t="s">
        <v>226</v>
      </c>
      <c r="F165" s="136"/>
      <c r="G165" s="7" t="s">
        <v>92</v>
      </c>
      <c r="H165" s="194" t="s">
        <v>230</v>
      </c>
      <c r="I165" s="185"/>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row>
    <row r="166" spans="1:41" ht="43.5" x14ac:dyDescent="0.35">
      <c r="A166" s="28"/>
      <c r="B166" s="187">
        <v>12</v>
      </c>
      <c r="C166" s="199" t="s">
        <v>93</v>
      </c>
      <c r="D166" s="199"/>
      <c r="E166" s="194" t="s">
        <v>231</v>
      </c>
      <c r="F166" s="136"/>
      <c r="G166" s="7" t="s">
        <v>482</v>
      </c>
      <c r="H166" s="194" t="s">
        <v>232</v>
      </c>
      <c r="I166" s="185"/>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row>
    <row r="167" spans="1:41" ht="58" x14ac:dyDescent="0.35">
      <c r="A167" s="28"/>
      <c r="B167" s="187">
        <v>16</v>
      </c>
      <c r="C167" s="199" t="s">
        <v>94</v>
      </c>
      <c r="D167" s="199"/>
      <c r="E167" s="194" t="s">
        <v>176</v>
      </c>
      <c r="F167" s="136"/>
      <c r="G167" s="7" t="s">
        <v>95</v>
      </c>
      <c r="H167" s="194" t="s">
        <v>177</v>
      </c>
      <c r="I167" s="185"/>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row>
    <row r="168" spans="1:41" ht="43.5" x14ac:dyDescent="0.35">
      <c r="A168" s="28"/>
      <c r="B168" s="187">
        <v>20</v>
      </c>
      <c r="C168" s="199" t="s">
        <v>96</v>
      </c>
      <c r="D168" s="199"/>
      <c r="E168" s="194" t="s">
        <v>233</v>
      </c>
      <c r="F168" s="136"/>
      <c r="G168" s="7" t="s">
        <v>98</v>
      </c>
      <c r="H168" s="194" t="s">
        <v>234</v>
      </c>
      <c r="I168" s="185"/>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row>
    <row r="169" spans="1:41" x14ac:dyDescent="0.35">
      <c r="A169" s="28"/>
      <c r="B169" s="190" t="s">
        <v>514</v>
      </c>
      <c r="C169" s="191"/>
      <c r="D169" s="191"/>
      <c r="E169" s="191"/>
      <c r="F169" s="191"/>
      <c r="G169" s="191"/>
      <c r="H169" s="191"/>
      <c r="I169" s="186">
        <f>SUM(F164:F168,I164:I168)</f>
        <v>0</v>
      </c>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row>
    <row r="170" spans="1:41" x14ac:dyDescent="0.35">
      <c r="A170" s="28"/>
      <c r="B170" s="190" t="s">
        <v>376</v>
      </c>
      <c r="C170" s="191"/>
      <c r="D170" s="191"/>
      <c r="E170" s="191"/>
      <c r="F170" s="191"/>
      <c r="G170" s="191"/>
      <c r="H170" s="191"/>
      <c r="I170" s="137" t="e">
        <f>AVERAGE(F164:F168,I164:I168)</f>
        <v>#DIV/0!</v>
      </c>
      <c r="J170" s="28"/>
      <c r="K170" s="3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row>
    <row r="171" spans="1:41" x14ac:dyDescent="0.3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row>
    <row r="172" spans="1:41" ht="18.5" x14ac:dyDescent="0.35">
      <c r="A172" s="28"/>
      <c r="B172" s="32" t="s">
        <v>207</v>
      </c>
      <c r="C172" s="121"/>
      <c r="D172" s="121"/>
      <c r="E172" s="121"/>
      <c r="F172" s="122"/>
      <c r="G172" s="143"/>
      <c r="H172" s="143"/>
      <c r="I172" s="143"/>
      <c r="J172" s="1"/>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row>
    <row r="173" spans="1:41" x14ac:dyDescent="0.35">
      <c r="A173" s="28"/>
      <c r="B173" s="153" t="s">
        <v>116</v>
      </c>
      <c r="C173" s="154"/>
      <c r="D173" s="154"/>
      <c r="E173" s="154"/>
      <c r="F173" s="155"/>
      <c r="G173" s="85"/>
      <c r="H173" s="85"/>
      <c r="I173" s="85"/>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row>
    <row r="174" spans="1:41" x14ac:dyDescent="0.35">
      <c r="A174" s="28"/>
      <c r="B174" s="157" t="s">
        <v>119</v>
      </c>
      <c r="C174" s="154"/>
      <c r="D174" s="154"/>
      <c r="E174" s="154"/>
      <c r="F174" s="155"/>
      <c r="G174" s="85"/>
      <c r="H174" s="85"/>
      <c r="I174" s="85"/>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row>
    <row r="175" spans="1:41" x14ac:dyDescent="0.35">
      <c r="A175" s="28"/>
      <c r="B175" s="157" t="s">
        <v>120</v>
      </c>
      <c r="C175" s="154"/>
      <c r="D175" s="154"/>
      <c r="E175" s="154"/>
      <c r="F175" s="155"/>
      <c r="G175" s="85"/>
      <c r="H175" s="85"/>
      <c r="I175" s="85"/>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row>
    <row r="176" spans="1:41" x14ac:dyDescent="0.35">
      <c r="A176" s="28"/>
      <c r="B176" s="157" t="s">
        <v>121</v>
      </c>
      <c r="C176" s="154"/>
      <c r="D176" s="154"/>
      <c r="E176" s="154"/>
      <c r="F176" s="155"/>
      <c r="G176" s="85"/>
      <c r="H176" s="85"/>
      <c r="I176" s="85"/>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row>
    <row r="177" spans="1:41" x14ac:dyDescent="0.35">
      <c r="A177" s="28"/>
      <c r="B177" s="157" t="s">
        <v>122</v>
      </c>
      <c r="C177" s="154"/>
      <c r="D177" s="154"/>
      <c r="E177" s="154"/>
      <c r="F177" s="155"/>
      <c r="G177" s="85"/>
      <c r="H177" s="85"/>
      <c r="I177" s="85"/>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row>
    <row r="178" spans="1:41" x14ac:dyDescent="0.35">
      <c r="A178" s="28"/>
      <c r="B178" s="157" t="s">
        <v>144</v>
      </c>
      <c r="C178" s="154"/>
      <c r="D178" s="154"/>
      <c r="E178" s="154"/>
      <c r="F178" s="155"/>
      <c r="G178" s="85"/>
      <c r="H178" s="85"/>
      <c r="I178" s="85"/>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row>
    <row r="179" spans="1:41" x14ac:dyDescent="0.35">
      <c r="A179" s="28"/>
      <c r="B179" s="157" t="s">
        <v>153</v>
      </c>
      <c r="C179" s="154"/>
      <c r="D179" s="154"/>
      <c r="E179" s="154"/>
      <c r="F179" s="155"/>
      <c r="G179" s="85"/>
      <c r="H179" s="85"/>
      <c r="I179" s="85"/>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row>
    <row r="180" spans="1:41" x14ac:dyDescent="0.35">
      <c r="A180" s="28"/>
      <c r="B180" s="157" t="s">
        <v>154</v>
      </c>
      <c r="C180" s="154"/>
      <c r="D180" s="154"/>
      <c r="E180" s="154"/>
      <c r="F180" s="155"/>
      <c r="G180" s="85"/>
      <c r="H180" s="85"/>
      <c r="I180" s="85"/>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row>
    <row r="181" spans="1:41" ht="43.5" x14ac:dyDescent="0.35">
      <c r="A181" s="28"/>
      <c r="B181" s="200" t="s">
        <v>178</v>
      </c>
      <c r="C181" s="201" t="s">
        <v>128</v>
      </c>
      <c r="D181" s="201"/>
      <c r="E181" s="200" t="s">
        <v>155</v>
      </c>
      <c r="F181" s="200" t="s">
        <v>127</v>
      </c>
      <c r="G181" s="11"/>
      <c r="H181" s="11"/>
      <c r="I181" s="11"/>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row>
    <row r="182" spans="1:41" ht="29" x14ac:dyDescent="0.35">
      <c r="A182" s="28"/>
      <c r="B182" s="187" t="s">
        <v>100</v>
      </c>
      <c r="C182" s="199" t="s">
        <v>156</v>
      </c>
      <c r="D182" s="199"/>
      <c r="E182" s="194" t="s">
        <v>457</v>
      </c>
      <c r="F182" s="136"/>
      <c r="G182" s="16"/>
      <c r="H182" s="13"/>
      <c r="I182" s="17"/>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row>
    <row r="183" spans="1:41" ht="29" x14ac:dyDescent="0.35">
      <c r="A183" s="28"/>
      <c r="B183" s="187" t="s">
        <v>208</v>
      </c>
      <c r="C183" s="199" t="s">
        <v>157</v>
      </c>
      <c r="D183" s="199"/>
      <c r="E183" s="194" t="s">
        <v>458</v>
      </c>
      <c r="F183" s="136"/>
      <c r="G183" s="16"/>
      <c r="H183" s="13"/>
      <c r="I183" s="17"/>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row>
    <row r="184" spans="1:41" ht="29" x14ac:dyDescent="0.35">
      <c r="A184" s="28"/>
      <c r="B184" s="187" t="s">
        <v>101</v>
      </c>
      <c r="C184" s="199" t="s">
        <v>158</v>
      </c>
      <c r="D184" s="199"/>
      <c r="E184" s="194" t="s">
        <v>459</v>
      </c>
      <c r="F184" s="136"/>
      <c r="G184" s="16"/>
      <c r="H184" s="13"/>
      <c r="I184" s="17"/>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row>
    <row r="185" spans="1:41" x14ac:dyDescent="0.35">
      <c r="A185" s="28"/>
      <c r="B185" s="202" t="s">
        <v>514</v>
      </c>
      <c r="C185" s="203"/>
      <c r="D185" s="203"/>
      <c r="E185" s="204"/>
      <c r="F185" s="186">
        <f>SUM(F182:F184)</f>
        <v>0</v>
      </c>
      <c r="G185" s="16"/>
      <c r="I185" s="17"/>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row>
    <row r="186" spans="1:41" x14ac:dyDescent="0.35">
      <c r="A186" s="28"/>
      <c r="B186" s="202" t="s">
        <v>376</v>
      </c>
      <c r="C186" s="203"/>
      <c r="D186" s="203"/>
      <c r="E186" s="204"/>
      <c r="F186" s="186" t="e">
        <f>AVERAGE(F182:F184)</f>
        <v>#DIV/0!</v>
      </c>
      <c r="G186" s="16"/>
      <c r="I186" s="17"/>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row>
    <row r="187" spans="1:41" x14ac:dyDescent="0.35">
      <c r="A187" s="28"/>
      <c r="B187" s="175"/>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row>
    <row r="188" spans="1:41" ht="18.5" x14ac:dyDescent="0.35">
      <c r="A188" s="28"/>
      <c r="B188" s="129" t="s">
        <v>209</v>
      </c>
      <c r="C188" s="176"/>
      <c r="D188" s="176"/>
      <c r="E188" s="176"/>
      <c r="F188" s="176"/>
      <c r="G188" s="176"/>
      <c r="H188" s="176"/>
      <c r="I188" s="176"/>
      <c r="J188" s="176"/>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row>
    <row r="189" spans="1:41" x14ac:dyDescent="0.35">
      <c r="A189" s="28"/>
      <c r="B189" s="177" t="s">
        <v>116</v>
      </c>
      <c r="C189" s="178"/>
      <c r="D189" s="178"/>
      <c r="E189" s="178"/>
      <c r="F189" s="178"/>
      <c r="G189" s="178"/>
      <c r="H189" s="178"/>
      <c r="I189" s="178"/>
      <c r="J189" s="17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row>
    <row r="190" spans="1:41" x14ac:dyDescent="0.35">
      <c r="A190" s="28"/>
      <c r="B190" s="178" t="s">
        <v>119</v>
      </c>
      <c r="C190" s="178"/>
      <c r="D190" s="178"/>
      <c r="E190" s="178"/>
      <c r="F190" s="178"/>
      <c r="G190" s="178"/>
      <c r="H190" s="178"/>
      <c r="I190" s="178"/>
      <c r="J190" s="17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row>
    <row r="191" spans="1:41" x14ac:dyDescent="0.35">
      <c r="A191" s="28"/>
      <c r="B191" s="178" t="s">
        <v>120</v>
      </c>
      <c r="C191" s="178"/>
      <c r="D191" s="178"/>
      <c r="E191" s="178"/>
      <c r="F191" s="178"/>
      <c r="G191" s="178"/>
      <c r="H191" s="178"/>
      <c r="I191" s="178"/>
      <c r="J191" s="17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row>
    <row r="192" spans="1:41" x14ac:dyDescent="0.35">
      <c r="A192" s="28"/>
      <c r="B192" s="178" t="s">
        <v>121</v>
      </c>
      <c r="C192" s="178"/>
      <c r="D192" s="178"/>
      <c r="E192" s="178"/>
      <c r="F192" s="178"/>
      <c r="G192" s="178"/>
      <c r="H192" s="178"/>
      <c r="I192" s="178"/>
      <c r="J192" s="17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row>
    <row r="193" spans="1:41" x14ac:dyDescent="0.35">
      <c r="A193" s="28"/>
      <c r="B193" s="178" t="s">
        <v>122</v>
      </c>
      <c r="C193" s="178"/>
      <c r="D193" s="178"/>
      <c r="E193" s="178"/>
      <c r="F193" s="178"/>
      <c r="G193" s="178"/>
      <c r="H193" s="178"/>
      <c r="I193" s="178"/>
      <c r="J193" s="17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row>
    <row r="194" spans="1:41" x14ac:dyDescent="0.35">
      <c r="A194" s="28"/>
      <c r="B194" s="178" t="s">
        <v>144</v>
      </c>
      <c r="C194" s="178"/>
      <c r="D194" s="178"/>
      <c r="E194" s="178"/>
      <c r="F194" s="178"/>
      <c r="G194" s="178"/>
      <c r="H194" s="178"/>
      <c r="I194" s="178"/>
      <c r="J194" s="17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row>
    <row r="195" spans="1:41" x14ac:dyDescent="0.35">
      <c r="A195" s="28"/>
      <c r="B195" s="178" t="s">
        <v>153</v>
      </c>
      <c r="C195" s="178"/>
      <c r="D195" s="178"/>
      <c r="E195" s="178"/>
      <c r="F195" s="178"/>
      <c r="G195" s="178"/>
      <c r="H195" s="178"/>
      <c r="I195" s="178"/>
      <c r="J195" s="17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row>
    <row r="196" spans="1:41" x14ac:dyDescent="0.35">
      <c r="A196" s="28"/>
      <c r="B196" s="178" t="s">
        <v>159</v>
      </c>
      <c r="C196" s="178"/>
      <c r="D196" s="178"/>
      <c r="E196" s="178"/>
      <c r="F196" s="178"/>
      <c r="G196" s="178"/>
      <c r="H196" s="178"/>
      <c r="I196" s="178"/>
      <c r="J196" s="17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row>
    <row r="197" spans="1:41" x14ac:dyDescent="0.35">
      <c r="A197" s="28"/>
      <c r="B197" s="178" t="s">
        <v>160</v>
      </c>
      <c r="C197" s="178"/>
      <c r="D197" s="178"/>
      <c r="E197" s="178"/>
      <c r="F197" s="178"/>
      <c r="G197" s="178"/>
      <c r="H197" s="178"/>
      <c r="I197" s="178"/>
      <c r="J197" s="17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row>
    <row r="198" spans="1:41" x14ac:dyDescent="0.35">
      <c r="A198" s="28"/>
      <c r="B198" s="178" t="s">
        <v>161</v>
      </c>
      <c r="C198" s="178"/>
      <c r="D198" s="178"/>
      <c r="E198" s="178"/>
      <c r="F198" s="178"/>
      <c r="G198" s="178"/>
      <c r="H198" s="178"/>
      <c r="I198" s="178"/>
      <c r="J198" s="17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row>
    <row r="199" spans="1:41" x14ac:dyDescent="0.35">
      <c r="A199" s="28"/>
      <c r="B199" s="178" t="s">
        <v>238</v>
      </c>
      <c r="C199" s="178"/>
      <c r="D199" s="178"/>
      <c r="E199" s="178"/>
      <c r="F199" s="178"/>
      <c r="G199" s="178"/>
      <c r="H199" s="178"/>
      <c r="I199" s="178"/>
      <c r="J199" s="17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row>
    <row r="200" spans="1:41" x14ac:dyDescent="0.35">
      <c r="A200" s="28"/>
      <c r="B200" s="178" t="s">
        <v>239</v>
      </c>
      <c r="C200" s="178"/>
      <c r="D200" s="178"/>
      <c r="E200" s="178"/>
      <c r="F200" s="178"/>
      <c r="G200" s="178"/>
      <c r="H200" s="178"/>
      <c r="I200" s="178"/>
      <c r="J200" s="17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row>
    <row r="201" spans="1:41" x14ac:dyDescent="0.35">
      <c r="A201" s="28"/>
      <c r="B201" s="178" t="s">
        <v>236</v>
      </c>
      <c r="C201" s="178"/>
      <c r="D201" s="178"/>
      <c r="E201" s="178"/>
      <c r="F201" s="178"/>
      <c r="G201" s="178"/>
      <c r="H201" s="178"/>
      <c r="I201" s="178"/>
      <c r="J201" s="17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row>
    <row r="202" spans="1:41" x14ac:dyDescent="0.35">
      <c r="A202" s="28"/>
      <c r="B202" s="178" t="s">
        <v>237</v>
      </c>
      <c r="C202" s="178"/>
      <c r="D202" s="178"/>
      <c r="E202" s="178"/>
      <c r="F202" s="178"/>
      <c r="G202" s="178"/>
      <c r="H202" s="178"/>
      <c r="I202" s="178"/>
      <c r="J202" s="17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row>
    <row r="203" spans="1:41" x14ac:dyDescent="0.35">
      <c r="A203" s="28"/>
      <c r="B203" s="178" t="s">
        <v>162</v>
      </c>
      <c r="C203" s="178"/>
      <c r="D203" s="178"/>
      <c r="E203" s="178"/>
      <c r="F203" s="178"/>
      <c r="G203" s="178"/>
      <c r="H203" s="178"/>
      <c r="I203" s="178"/>
      <c r="J203" s="17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row>
    <row r="204" spans="1:41" ht="43.5" x14ac:dyDescent="0.35">
      <c r="A204" s="28"/>
      <c r="B204" s="200" t="s">
        <v>178</v>
      </c>
      <c r="C204" s="201" t="s">
        <v>241</v>
      </c>
      <c r="D204" s="201"/>
      <c r="E204" s="200" t="s">
        <v>240</v>
      </c>
      <c r="F204" s="200" t="s">
        <v>127</v>
      </c>
      <c r="G204" s="200" t="s">
        <v>178</v>
      </c>
      <c r="H204" s="200" t="s">
        <v>242</v>
      </c>
      <c r="I204" s="200" t="s">
        <v>240</v>
      </c>
      <c r="J204" s="200" t="s">
        <v>127</v>
      </c>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row>
    <row r="205" spans="1:41" ht="72.5" x14ac:dyDescent="0.35">
      <c r="A205" s="28"/>
      <c r="B205" s="187" t="s">
        <v>251</v>
      </c>
      <c r="C205" s="205" t="s">
        <v>156</v>
      </c>
      <c r="D205" s="206"/>
      <c r="E205" s="194" t="s">
        <v>246</v>
      </c>
      <c r="F205" s="136"/>
      <c r="G205" s="7" t="s">
        <v>252</v>
      </c>
      <c r="H205" s="207" t="s">
        <v>243</v>
      </c>
      <c r="I205" s="194" t="s">
        <v>246</v>
      </c>
      <c r="J205" s="185"/>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row>
    <row r="206" spans="1:41" ht="72.5" x14ac:dyDescent="0.35">
      <c r="A206" s="28"/>
      <c r="B206" s="187" t="s">
        <v>253</v>
      </c>
      <c r="C206" s="199" t="s">
        <v>157</v>
      </c>
      <c r="D206" s="199"/>
      <c r="E206" s="194" t="s">
        <v>247</v>
      </c>
      <c r="F206" s="136"/>
      <c r="G206" s="7" t="s">
        <v>254</v>
      </c>
      <c r="H206" s="207" t="s">
        <v>244</v>
      </c>
      <c r="I206" s="194" t="s">
        <v>247</v>
      </c>
      <c r="J206" s="185"/>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row>
    <row r="207" spans="1:41" ht="87" x14ac:dyDescent="0.35">
      <c r="A207" s="28"/>
      <c r="B207" s="187" t="s">
        <v>255</v>
      </c>
      <c r="C207" s="199" t="s">
        <v>158</v>
      </c>
      <c r="D207" s="199"/>
      <c r="E207" s="194" t="s">
        <v>248</v>
      </c>
      <c r="F207" s="136"/>
      <c r="G207" s="7" t="s">
        <v>256</v>
      </c>
      <c r="H207" s="207" t="s">
        <v>245</v>
      </c>
      <c r="I207" s="194" t="s">
        <v>248</v>
      </c>
      <c r="J207" s="185"/>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row>
    <row r="208" spans="1:41" ht="87" x14ac:dyDescent="0.35">
      <c r="A208" s="28"/>
      <c r="B208" s="187" t="s">
        <v>255</v>
      </c>
      <c r="C208" s="199" t="s">
        <v>249</v>
      </c>
      <c r="D208" s="199"/>
      <c r="E208" s="194" t="s">
        <v>250</v>
      </c>
      <c r="F208" s="136"/>
      <c r="G208" s="7" t="s">
        <v>256</v>
      </c>
      <c r="H208" s="207" t="s">
        <v>245</v>
      </c>
      <c r="I208" s="194" t="s">
        <v>250</v>
      </c>
      <c r="J208" s="185"/>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row>
    <row r="209" spans="1:41" x14ac:dyDescent="0.35">
      <c r="A209" s="28"/>
      <c r="B209" s="190" t="s">
        <v>514</v>
      </c>
      <c r="C209" s="191"/>
      <c r="D209" s="191"/>
      <c r="E209" s="191"/>
      <c r="F209" s="191"/>
      <c r="G209" s="191"/>
      <c r="H209" s="191"/>
      <c r="I209" s="191"/>
      <c r="J209" s="137">
        <f>SUM(F205:F208,J205:J208)</f>
        <v>0</v>
      </c>
      <c r="K209" s="28"/>
      <c r="L209" s="3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row>
    <row r="210" spans="1:41" x14ac:dyDescent="0.35">
      <c r="A210" s="28"/>
      <c r="B210" s="190" t="s">
        <v>377</v>
      </c>
      <c r="C210" s="191"/>
      <c r="D210" s="191"/>
      <c r="E210" s="191"/>
      <c r="F210" s="191"/>
      <c r="G210" s="191"/>
      <c r="H210" s="191"/>
      <c r="I210" s="191"/>
      <c r="J210" s="137" t="e">
        <f>AVERAGE(F205:F208,J205:J208)</f>
        <v>#DIV/0!</v>
      </c>
      <c r="K210" s="28"/>
      <c r="L210" s="3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row>
    <row r="211" spans="1:41" x14ac:dyDescent="0.3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row>
    <row r="212" spans="1:41" x14ac:dyDescent="0.3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row>
    <row r="213" spans="1:41" x14ac:dyDescent="0.3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row>
    <row r="214" spans="1:41" x14ac:dyDescent="0.35">
      <c r="A214" s="179"/>
      <c r="B214" s="179"/>
      <c r="C214" s="179"/>
      <c r="D214" s="179"/>
      <c r="E214" s="179"/>
      <c r="F214" s="179"/>
      <c r="G214" s="179"/>
      <c r="H214" s="179"/>
      <c r="I214" s="179"/>
      <c r="J214" s="179"/>
      <c r="K214" s="179"/>
      <c r="L214" s="179"/>
      <c r="M214" s="179"/>
      <c r="N214" s="179"/>
      <c r="O214" s="179"/>
      <c r="P214" s="179"/>
      <c r="Q214" s="179"/>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row>
    <row r="215" spans="1:41" x14ac:dyDescent="0.35">
      <c r="A215" s="85"/>
      <c r="B215" s="85"/>
      <c r="C215" s="85"/>
      <c r="D215" s="85"/>
      <c r="E215" s="85"/>
      <c r="F215" s="85"/>
      <c r="G215" s="85"/>
      <c r="H215" s="85"/>
      <c r="I215" s="85"/>
      <c r="J215" s="85"/>
      <c r="K215" s="85"/>
      <c r="L215" s="85"/>
      <c r="M215" s="85"/>
      <c r="N215" s="85"/>
      <c r="O215" s="85"/>
      <c r="P215" s="85"/>
      <c r="Q215" s="85"/>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row>
    <row r="216" spans="1:41" x14ac:dyDescent="0.35">
      <c r="A216" s="85"/>
      <c r="B216" s="85"/>
      <c r="C216" s="85"/>
      <c r="D216" s="85"/>
      <c r="E216" s="85"/>
      <c r="F216" s="85"/>
      <c r="G216" s="85"/>
      <c r="H216" s="85"/>
      <c r="I216" s="85"/>
      <c r="J216" s="85"/>
      <c r="K216" s="85"/>
      <c r="L216" s="85"/>
      <c r="M216" s="85"/>
      <c r="N216" s="85"/>
      <c r="O216" s="85"/>
      <c r="P216" s="85"/>
      <c r="Q216" s="85"/>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row>
    <row r="217" spans="1:41" x14ac:dyDescent="0.35">
      <c r="A217" s="85"/>
      <c r="B217" s="85"/>
      <c r="C217" s="85"/>
      <c r="D217" s="85"/>
      <c r="E217" s="85"/>
      <c r="F217" s="85"/>
      <c r="G217" s="85"/>
      <c r="H217" s="85"/>
      <c r="I217" s="85"/>
      <c r="J217" s="85"/>
      <c r="K217" s="85"/>
      <c r="L217" s="85"/>
      <c r="M217" s="85"/>
      <c r="N217" s="85"/>
      <c r="O217" s="85"/>
      <c r="P217" s="85"/>
      <c r="Q217" s="85"/>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row>
    <row r="218" spans="1:41" x14ac:dyDescent="0.35">
      <c r="A218" s="85"/>
      <c r="B218" s="85"/>
      <c r="C218" s="85"/>
      <c r="D218" s="85"/>
      <c r="E218" s="85"/>
      <c r="F218" s="85"/>
      <c r="G218" s="85"/>
      <c r="H218" s="85"/>
      <c r="I218" s="85"/>
      <c r="J218" s="85"/>
      <c r="K218" s="85"/>
      <c r="L218" s="85"/>
      <c r="M218" s="85"/>
      <c r="N218" s="85"/>
      <c r="O218" s="85"/>
      <c r="P218" s="85"/>
      <c r="Q218" s="85"/>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row>
    <row r="219" spans="1:41" x14ac:dyDescent="0.35">
      <c r="A219" s="85"/>
      <c r="B219" s="85"/>
      <c r="C219" s="85"/>
      <c r="D219" s="85"/>
      <c r="E219" s="85"/>
      <c r="F219" s="85"/>
      <c r="G219" s="85"/>
      <c r="H219" s="85"/>
      <c r="I219" s="85"/>
      <c r="J219" s="85"/>
      <c r="K219" s="85"/>
      <c r="L219" s="85"/>
      <c r="M219" s="85"/>
      <c r="N219" s="85"/>
      <c r="O219" s="85"/>
      <c r="P219" s="85"/>
      <c r="Q219" s="85"/>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row>
    <row r="220" spans="1:41" x14ac:dyDescent="0.35">
      <c r="A220" s="85"/>
      <c r="B220" s="85"/>
      <c r="C220" s="85"/>
      <c r="D220" s="85"/>
      <c r="E220" s="85"/>
      <c r="F220" s="85"/>
      <c r="G220" s="85"/>
      <c r="H220" s="85"/>
      <c r="I220" s="85"/>
      <c r="J220" s="85"/>
      <c r="K220" s="85"/>
      <c r="L220" s="85"/>
      <c r="M220" s="85"/>
      <c r="N220" s="85"/>
      <c r="O220" s="85"/>
      <c r="P220" s="85"/>
      <c r="Q220" s="85"/>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row>
    <row r="221" spans="1:41" x14ac:dyDescent="0.35">
      <c r="A221" s="85"/>
      <c r="B221" s="85"/>
      <c r="C221" s="85"/>
      <c r="D221" s="85"/>
      <c r="E221" s="85"/>
      <c r="F221" s="85"/>
      <c r="G221" s="85"/>
      <c r="H221" s="85"/>
      <c r="I221" s="85"/>
      <c r="J221" s="85"/>
      <c r="K221" s="85"/>
      <c r="L221" s="85"/>
      <c r="M221" s="85"/>
      <c r="N221" s="85"/>
      <c r="O221" s="85"/>
      <c r="P221" s="85"/>
      <c r="Q221" s="85"/>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row>
    <row r="222" spans="1:41" x14ac:dyDescent="0.35">
      <c r="A222" s="85"/>
      <c r="B222" s="85"/>
      <c r="C222" s="85"/>
      <c r="D222" s="85"/>
      <c r="E222" s="85"/>
      <c r="F222" s="85"/>
      <c r="G222" s="85"/>
      <c r="H222" s="85"/>
      <c r="I222" s="85"/>
      <c r="J222" s="85"/>
      <c r="K222" s="85"/>
      <c r="L222" s="85"/>
      <c r="M222" s="85"/>
      <c r="N222" s="85"/>
      <c r="O222" s="85"/>
      <c r="P222" s="85"/>
      <c r="Q222" s="85"/>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row>
    <row r="223" spans="1:41" x14ac:dyDescent="0.35">
      <c r="A223" s="85"/>
      <c r="B223" s="85"/>
      <c r="C223" s="85"/>
      <c r="D223" s="85"/>
      <c r="E223" s="85"/>
      <c r="F223" s="85"/>
      <c r="G223" s="85"/>
      <c r="H223" s="85"/>
      <c r="I223" s="85"/>
      <c r="J223" s="85"/>
      <c r="K223" s="85"/>
      <c r="L223" s="85"/>
      <c r="M223" s="85"/>
      <c r="N223" s="85"/>
      <c r="O223" s="85"/>
      <c r="P223" s="85"/>
      <c r="Q223" s="85"/>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row>
    <row r="224" spans="1:41" x14ac:dyDescent="0.35">
      <c r="A224" s="85"/>
      <c r="B224" s="85"/>
      <c r="C224" s="85"/>
      <c r="D224" s="85"/>
      <c r="E224" s="85"/>
      <c r="F224" s="85"/>
      <c r="G224" s="85"/>
      <c r="H224" s="85"/>
      <c r="I224" s="85"/>
      <c r="J224" s="85"/>
      <c r="K224" s="85"/>
      <c r="L224" s="85"/>
      <c r="M224" s="85"/>
      <c r="N224" s="85"/>
      <c r="O224" s="85"/>
      <c r="P224" s="85"/>
      <c r="Q224" s="85"/>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row>
    <row r="225" spans="1:41" x14ac:dyDescent="0.35">
      <c r="A225" s="85"/>
      <c r="B225" s="85"/>
      <c r="C225" s="85"/>
      <c r="D225" s="85"/>
      <c r="E225" s="85"/>
      <c r="F225" s="85"/>
      <c r="G225" s="85"/>
      <c r="H225" s="85"/>
      <c r="I225" s="85"/>
      <c r="J225" s="85"/>
      <c r="K225" s="85"/>
      <c r="L225" s="85"/>
      <c r="M225" s="85"/>
      <c r="N225" s="85"/>
      <c r="O225" s="85"/>
      <c r="P225" s="85"/>
      <c r="Q225" s="85"/>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row>
    <row r="226" spans="1:41" x14ac:dyDescent="0.35">
      <c r="A226" s="85"/>
      <c r="B226" s="85"/>
      <c r="C226" s="85"/>
      <c r="D226" s="85"/>
      <c r="E226" s="85"/>
      <c r="F226" s="85"/>
      <c r="G226" s="85"/>
      <c r="H226" s="85"/>
      <c r="I226" s="85"/>
      <c r="J226" s="85"/>
      <c r="K226" s="85"/>
      <c r="L226" s="85"/>
      <c r="M226" s="85"/>
      <c r="N226" s="85"/>
      <c r="O226" s="85"/>
      <c r="P226" s="85"/>
      <c r="Q226" s="85"/>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row>
    <row r="227" spans="1:41" x14ac:dyDescent="0.35">
      <c r="A227" s="85"/>
      <c r="B227" s="85"/>
      <c r="C227" s="85"/>
      <c r="D227" s="85"/>
      <c r="E227" s="85"/>
      <c r="F227" s="85"/>
      <c r="G227" s="85"/>
      <c r="H227" s="85"/>
      <c r="I227" s="85"/>
      <c r="J227" s="85"/>
      <c r="K227" s="85"/>
      <c r="L227" s="85"/>
      <c r="M227" s="85"/>
      <c r="N227" s="85"/>
      <c r="O227" s="85"/>
      <c r="P227" s="85"/>
      <c r="Q227" s="85"/>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row>
    <row r="228" spans="1:41" x14ac:dyDescent="0.35">
      <c r="A228" s="85"/>
      <c r="B228" s="85"/>
      <c r="C228" s="85"/>
      <c r="D228" s="85"/>
      <c r="E228" s="85"/>
      <c r="F228" s="85"/>
      <c r="G228" s="85"/>
      <c r="H228" s="85"/>
      <c r="I228" s="85"/>
      <c r="J228" s="85"/>
      <c r="K228" s="85"/>
      <c r="L228" s="85"/>
      <c r="M228" s="85"/>
      <c r="N228" s="85"/>
      <c r="O228" s="85"/>
      <c r="P228" s="85"/>
      <c r="Q228" s="85"/>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row>
    <row r="229" spans="1:41" x14ac:dyDescent="0.35">
      <c r="A229" s="85"/>
      <c r="B229" s="85"/>
      <c r="C229" s="85"/>
      <c r="D229" s="85"/>
      <c r="E229" s="85"/>
      <c r="F229" s="85"/>
      <c r="G229" s="85"/>
      <c r="H229" s="85"/>
      <c r="I229" s="85"/>
      <c r="J229" s="85"/>
      <c r="K229" s="85"/>
      <c r="L229" s="85"/>
      <c r="M229" s="85"/>
      <c r="N229" s="85"/>
      <c r="O229" s="85"/>
      <c r="P229" s="85"/>
      <c r="Q229" s="85"/>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row>
    <row r="230" spans="1:41" x14ac:dyDescent="0.35">
      <c r="A230" s="85"/>
      <c r="B230" s="85"/>
      <c r="C230" s="85"/>
      <c r="D230" s="85"/>
      <c r="E230" s="85"/>
      <c r="F230" s="85"/>
      <c r="G230" s="85"/>
      <c r="H230" s="85"/>
      <c r="I230" s="85"/>
      <c r="J230" s="85"/>
      <c r="K230" s="85"/>
      <c r="L230" s="85"/>
      <c r="M230" s="85"/>
      <c r="N230" s="85"/>
      <c r="O230" s="85"/>
      <c r="P230" s="85"/>
      <c r="Q230" s="85"/>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row>
    <row r="231" spans="1:41" x14ac:dyDescent="0.35">
      <c r="A231" s="85"/>
      <c r="B231" s="85"/>
      <c r="C231" s="85"/>
      <c r="D231" s="85"/>
      <c r="E231" s="85"/>
      <c r="F231" s="85"/>
      <c r="G231" s="85"/>
      <c r="H231" s="85"/>
      <c r="I231" s="85"/>
      <c r="J231" s="85"/>
      <c r="K231" s="85"/>
      <c r="L231" s="85"/>
      <c r="M231" s="85"/>
      <c r="N231" s="85"/>
      <c r="O231" s="85"/>
      <c r="P231" s="85"/>
      <c r="Q231" s="85"/>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row>
    <row r="232" spans="1:41" x14ac:dyDescent="0.35">
      <c r="A232" s="85"/>
      <c r="B232" s="85"/>
      <c r="C232" s="85"/>
      <c r="D232" s="85"/>
      <c r="E232" s="85"/>
      <c r="F232" s="85"/>
      <c r="G232" s="85"/>
      <c r="H232" s="85"/>
      <c r="I232" s="85"/>
      <c r="J232" s="85"/>
      <c r="K232" s="85"/>
      <c r="L232" s="85"/>
      <c r="M232" s="85"/>
      <c r="N232" s="85"/>
      <c r="O232" s="85"/>
      <c r="P232" s="85"/>
      <c r="Q232" s="85"/>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row>
    <row r="233" spans="1:41" x14ac:dyDescent="0.35">
      <c r="A233" s="85"/>
      <c r="B233" s="85"/>
      <c r="C233" s="85"/>
      <c r="D233" s="85"/>
      <c r="E233" s="85"/>
      <c r="F233" s="85"/>
      <c r="G233" s="85"/>
      <c r="H233" s="85"/>
      <c r="I233" s="85"/>
      <c r="J233" s="85"/>
      <c r="K233" s="85"/>
      <c r="L233" s="85"/>
      <c r="M233" s="85"/>
      <c r="N233" s="85"/>
      <c r="O233" s="85"/>
      <c r="P233" s="85"/>
      <c r="Q233" s="85"/>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row>
    <row r="234" spans="1:41" x14ac:dyDescent="0.35">
      <c r="A234" s="85"/>
      <c r="B234" s="85"/>
      <c r="C234" s="85"/>
      <c r="D234" s="85"/>
      <c r="E234" s="85"/>
      <c r="F234" s="85"/>
      <c r="G234" s="85"/>
      <c r="H234" s="85"/>
      <c r="I234" s="85"/>
      <c r="J234" s="85"/>
      <c r="K234" s="85"/>
      <c r="L234" s="85"/>
      <c r="M234" s="85"/>
      <c r="N234" s="85"/>
      <c r="O234" s="85"/>
      <c r="P234" s="85"/>
      <c r="Q234" s="85"/>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row>
    <row r="235" spans="1:41" x14ac:dyDescent="0.35">
      <c r="A235" s="85"/>
      <c r="B235" s="85"/>
      <c r="C235" s="85"/>
      <c r="D235" s="85"/>
      <c r="E235" s="85"/>
      <c r="F235" s="85"/>
      <c r="G235" s="85"/>
      <c r="H235" s="85"/>
      <c r="I235" s="85"/>
      <c r="J235" s="85"/>
      <c r="K235" s="85"/>
      <c r="L235" s="85"/>
      <c r="M235" s="85"/>
      <c r="N235" s="85"/>
      <c r="O235" s="85"/>
      <c r="P235" s="85"/>
      <c r="Q235" s="85"/>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row>
    <row r="236" spans="1:41" x14ac:dyDescent="0.35">
      <c r="A236" s="85"/>
      <c r="B236" s="85"/>
      <c r="C236" s="85"/>
      <c r="D236" s="85"/>
      <c r="E236" s="85"/>
      <c r="F236" s="85"/>
      <c r="G236" s="85"/>
      <c r="H236" s="85"/>
      <c r="I236" s="85"/>
      <c r="J236" s="85"/>
      <c r="K236" s="85"/>
      <c r="L236" s="85"/>
      <c r="M236" s="85"/>
      <c r="N236" s="85"/>
      <c r="O236" s="85"/>
      <c r="P236" s="85"/>
      <c r="Q236" s="85"/>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row>
    <row r="237" spans="1:41" x14ac:dyDescent="0.35">
      <c r="A237" s="85"/>
      <c r="B237" s="85"/>
      <c r="C237" s="85"/>
      <c r="D237" s="85"/>
      <c r="E237" s="85"/>
      <c r="F237" s="85"/>
      <c r="G237" s="85"/>
      <c r="H237" s="85"/>
      <c r="I237" s="85"/>
      <c r="J237" s="85"/>
      <c r="K237" s="85"/>
      <c r="L237" s="85"/>
      <c r="M237" s="85"/>
      <c r="N237" s="85"/>
      <c r="O237" s="85"/>
      <c r="P237" s="85"/>
      <c r="Q237" s="85"/>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row>
    <row r="238" spans="1:41" x14ac:dyDescent="0.35">
      <c r="A238" s="85"/>
      <c r="B238" s="85"/>
      <c r="C238" s="85"/>
      <c r="D238" s="85"/>
      <c r="E238" s="85"/>
      <c r="F238" s="85"/>
      <c r="G238" s="85"/>
      <c r="H238" s="85"/>
      <c r="I238" s="85"/>
      <c r="J238" s="85"/>
      <c r="K238" s="85"/>
      <c r="L238" s="85"/>
      <c r="M238" s="85"/>
      <c r="N238" s="85"/>
      <c r="O238" s="85"/>
      <c r="P238" s="85"/>
      <c r="Q238" s="85"/>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row>
    <row r="239" spans="1:41" x14ac:dyDescent="0.35">
      <c r="A239" s="85"/>
      <c r="B239" s="85"/>
      <c r="C239" s="85"/>
      <c r="D239" s="85"/>
      <c r="E239" s="85"/>
      <c r="F239" s="85"/>
      <c r="G239" s="85"/>
      <c r="H239" s="85"/>
      <c r="I239" s="85"/>
      <c r="J239" s="85"/>
      <c r="K239" s="85"/>
      <c r="L239" s="85"/>
      <c r="M239" s="85"/>
      <c r="N239" s="85"/>
      <c r="O239" s="85"/>
      <c r="P239" s="85"/>
      <c r="Q239" s="85"/>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row>
    <row r="240" spans="1:41" x14ac:dyDescent="0.35">
      <c r="A240" s="85"/>
      <c r="B240" s="85"/>
      <c r="C240" s="85"/>
      <c r="D240" s="85"/>
      <c r="E240" s="85"/>
      <c r="F240" s="85"/>
      <c r="G240" s="85"/>
      <c r="H240" s="85"/>
      <c r="I240" s="85"/>
      <c r="J240" s="85"/>
      <c r="K240" s="85"/>
      <c r="L240" s="85"/>
      <c r="M240" s="85"/>
      <c r="N240" s="85"/>
      <c r="O240" s="85"/>
      <c r="P240" s="85"/>
      <c r="Q240" s="85"/>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row>
    <row r="241" spans="1:41" x14ac:dyDescent="0.35">
      <c r="A241" s="85"/>
      <c r="B241" s="85"/>
      <c r="C241" s="85"/>
      <c r="D241" s="85"/>
      <c r="E241" s="85"/>
      <c r="F241" s="85"/>
      <c r="G241" s="85"/>
      <c r="H241" s="85"/>
      <c r="I241" s="85"/>
      <c r="J241" s="85"/>
      <c r="K241" s="85"/>
      <c r="L241" s="85"/>
      <c r="M241" s="85"/>
      <c r="N241" s="85"/>
      <c r="O241" s="85"/>
      <c r="P241" s="85"/>
      <c r="Q241" s="85"/>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row>
    <row r="242" spans="1:41" x14ac:dyDescent="0.35">
      <c r="A242" s="85"/>
      <c r="B242" s="85"/>
      <c r="C242" s="85"/>
      <c r="D242" s="85"/>
      <c r="E242" s="85"/>
      <c r="F242" s="85"/>
      <c r="G242" s="85"/>
      <c r="H242" s="85"/>
      <c r="I242" s="85"/>
      <c r="J242" s="85"/>
      <c r="K242" s="85"/>
      <c r="L242" s="85"/>
      <c r="M242" s="85"/>
      <c r="N242" s="85"/>
      <c r="O242" s="85"/>
      <c r="P242" s="85"/>
      <c r="Q242" s="85"/>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row>
    <row r="243" spans="1:41" x14ac:dyDescent="0.35">
      <c r="A243" s="85"/>
      <c r="B243" s="85"/>
      <c r="C243" s="85"/>
      <c r="D243" s="85"/>
      <c r="E243" s="85"/>
      <c r="F243" s="85"/>
      <c r="G243" s="85"/>
      <c r="H243" s="85"/>
      <c r="I243" s="85"/>
      <c r="J243" s="85"/>
      <c r="K243" s="85"/>
      <c r="L243" s="85"/>
      <c r="M243" s="85"/>
      <c r="N243" s="85"/>
      <c r="O243" s="85"/>
      <c r="P243" s="85"/>
      <c r="Q243" s="85"/>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row>
    <row r="244" spans="1:41" x14ac:dyDescent="0.35">
      <c r="A244" s="85"/>
      <c r="B244" s="85"/>
      <c r="C244" s="85"/>
      <c r="D244" s="85"/>
      <c r="E244" s="85"/>
      <c r="F244" s="85"/>
      <c r="G244" s="85"/>
      <c r="H244" s="85"/>
      <c r="I244" s="85"/>
      <c r="J244" s="85"/>
      <c r="K244" s="85"/>
      <c r="L244" s="85"/>
      <c r="M244" s="85"/>
      <c r="N244" s="85"/>
      <c r="O244" s="85"/>
      <c r="P244" s="85"/>
      <c r="Q244" s="85"/>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row>
    <row r="245" spans="1:41" x14ac:dyDescent="0.35">
      <c r="A245" s="85"/>
      <c r="B245" s="85"/>
      <c r="C245" s="85"/>
      <c r="D245" s="85"/>
      <c r="E245" s="85"/>
      <c r="F245" s="85"/>
      <c r="G245" s="85"/>
      <c r="H245" s="85"/>
      <c r="I245" s="85"/>
      <c r="J245" s="85"/>
      <c r="K245" s="85"/>
      <c r="L245" s="85"/>
      <c r="M245" s="85"/>
      <c r="N245" s="85"/>
      <c r="O245" s="85"/>
      <c r="P245" s="85"/>
      <c r="Q245" s="85"/>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row>
    <row r="246" spans="1:41" x14ac:dyDescent="0.35">
      <c r="A246" s="85"/>
      <c r="B246" s="85"/>
      <c r="C246" s="85"/>
      <c r="D246" s="85"/>
      <c r="E246" s="85"/>
      <c r="F246" s="85"/>
      <c r="G246" s="85"/>
      <c r="H246" s="85"/>
      <c r="I246" s="85"/>
      <c r="J246" s="85"/>
      <c r="K246" s="85"/>
      <c r="L246" s="85"/>
      <c r="M246" s="85"/>
      <c r="N246" s="85"/>
      <c r="O246" s="85"/>
      <c r="P246" s="85"/>
      <c r="Q246" s="85"/>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row>
    <row r="247" spans="1:41" x14ac:dyDescent="0.35">
      <c r="A247" s="85"/>
      <c r="B247" s="85"/>
      <c r="C247" s="85"/>
      <c r="D247" s="85"/>
      <c r="E247" s="85"/>
      <c r="F247" s="85"/>
      <c r="G247" s="85"/>
      <c r="H247" s="85"/>
      <c r="I247" s="85"/>
      <c r="J247" s="85"/>
      <c r="K247" s="85"/>
      <c r="L247" s="85"/>
      <c r="M247" s="85"/>
      <c r="N247" s="85"/>
      <c r="O247" s="85"/>
      <c r="P247" s="85"/>
      <c r="Q247" s="85"/>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row>
    <row r="248" spans="1:41" x14ac:dyDescent="0.35">
      <c r="A248" s="85"/>
      <c r="B248" s="85"/>
      <c r="C248" s="85"/>
      <c r="D248" s="85"/>
      <c r="E248" s="85"/>
      <c r="F248" s="85"/>
      <c r="G248" s="85"/>
      <c r="H248" s="85"/>
      <c r="I248" s="85"/>
      <c r="J248" s="85"/>
      <c r="K248" s="85"/>
      <c r="L248" s="85"/>
      <c r="M248" s="85"/>
      <c r="N248" s="85"/>
      <c r="O248" s="85"/>
      <c r="P248" s="85"/>
      <c r="Q248" s="85"/>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row>
    <row r="249" spans="1:41" x14ac:dyDescent="0.35">
      <c r="A249" s="85"/>
      <c r="B249" s="85"/>
      <c r="C249" s="85"/>
      <c r="D249" s="85"/>
      <c r="E249" s="85"/>
      <c r="F249" s="85"/>
      <c r="G249" s="85"/>
      <c r="H249" s="85"/>
      <c r="I249" s="85"/>
      <c r="J249" s="85"/>
      <c r="K249" s="85"/>
      <c r="L249" s="85"/>
      <c r="M249" s="85"/>
      <c r="N249" s="85"/>
      <c r="O249" s="85"/>
      <c r="P249" s="85"/>
      <c r="Q249" s="85"/>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row>
    <row r="250" spans="1:41" x14ac:dyDescent="0.35">
      <c r="A250" s="85"/>
      <c r="B250" s="85"/>
      <c r="C250" s="85"/>
      <c r="D250" s="85"/>
      <c r="E250" s="85"/>
      <c r="F250" s="85"/>
      <c r="G250" s="85"/>
      <c r="H250" s="85"/>
      <c r="I250" s="85"/>
      <c r="J250" s="85"/>
      <c r="K250" s="85"/>
      <c r="L250" s="85"/>
      <c r="M250" s="85"/>
      <c r="N250" s="85"/>
      <c r="O250" s="85"/>
      <c r="P250" s="85"/>
      <c r="Q250" s="85"/>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row>
    <row r="251" spans="1:41" x14ac:dyDescent="0.35">
      <c r="A251" s="85"/>
      <c r="B251" s="85"/>
      <c r="C251" s="85"/>
      <c r="D251" s="85"/>
      <c r="E251" s="85"/>
      <c r="F251" s="85"/>
      <c r="G251" s="85"/>
      <c r="H251" s="85"/>
      <c r="I251" s="85"/>
      <c r="J251" s="85"/>
      <c r="K251" s="85"/>
      <c r="L251" s="85"/>
      <c r="M251" s="85"/>
      <c r="N251" s="85"/>
      <c r="O251" s="85"/>
      <c r="P251" s="85"/>
      <c r="Q251" s="85"/>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row>
    <row r="252" spans="1:41" x14ac:dyDescent="0.35">
      <c r="A252" s="85"/>
      <c r="B252" s="85"/>
      <c r="C252" s="85"/>
      <c r="D252" s="85"/>
      <c r="E252" s="85"/>
      <c r="F252" s="85"/>
      <c r="G252" s="85"/>
      <c r="H252" s="85"/>
      <c r="I252" s="85"/>
      <c r="J252" s="85"/>
      <c r="K252" s="85"/>
      <c r="L252" s="85"/>
      <c r="M252" s="85"/>
      <c r="N252" s="85"/>
      <c r="O252" s="85"/>
      <c r="P252" s="85"/>
      <c r="Q252" s="85"/>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row>
    <row r="253" spans="1:41" x14ac:dyDescent="0.35">
      <c r="A253" s="85"/>
      <c r="B253" s="85"/>
      <c r="C253" s="85"/>
      <c r="D253" s="85"/>
      <c r="E253" s="85"/>
      <c r="F253" s="85"/>
      <c r="G253" s="85"/>
      <c r="H253" s="85"/>
      <c r="I253" s="85"/>
      <c r="J253" s="85"/>
      <c r="K253" s="85"/>
      <c r="L253" s="85"/>
      <c r="M253" s="85"/>
      <c r="N253" s="85"/>
      <c r="O253" s="85"/>
      <c r="P253" s="85"/>
      <c r="Q253" s="85"/>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row>
    <row r="254" spans="1:41" x14ac:dyDescent="0.35">
      <c r="A254" s="85"/>
      <c r="B254" s="85"/>
      <c r="C254" s="85"/>
      <c r="D254" s="85"/>
      <c r="E254" s="85"/>
      <c r="F254" s="85"/>
      <c r="G254" s="85"/>
      <c r="H254" s="85"/>
      <c r="I254" s="85"/>
      <c r="J254" s="85"/>
      <c r="K254" s="85"/>
      <c r="L254" s="85"/>
      <c r="M254" s="85"/>
      <c r="N254" s="85"/>
      <c r="O254" s="85"/>
      <c r="P254" s="85"/>
      <c r="Q254" s="85"/>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row>
    <row r="255" spans="1:41" x14ac:dyDescent="0.35">
      <c r="A255" s="85"/>
      <c r="B255" s="85"/>
      <c r="C255" s="85"/>
      <c r="D255" s="85"/>
      <c r="E255" s="85"/>
      <c r="F255" s="85"/>
      <c r="G255" s="85"/>
      <c r="H255" s="85"/>
      <c r="I255" s="85"/>
      <c r="J255" s="85"/>
      <c r="K255" s="85"/>
      <c r="L255" s="85"/>
      <c r="M255" s="85"/>
      <c r="N255" s="85"/>
      <c r="O255" s="85"/>
      <c r="P255" s="85"/>
      <c r="Q255" s="85"/>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row>
    <row r="256" spans="1:41" x14ac:dyDescent="0.35">
      <c r="A256" s="85"/>
      <c r="B256" s="85"/>
      <c r="C256" s="85"/>
      <c r="D256" s="85"/>
      <c r="E256" s="85"/>
      <c r="F256" s="85"/>
      <c r="G256" s="85"/>
      <c r="H256" s="85"/>
      <c r="I256" s="85"/>
      <c r="J256" s="85"/>
      <c r="K256" s="85"/>
      <c r="L256" s="85"/>
      <c r="M256" s="85"/>
      <c r="N256" s="85"/>
      <c r="O256" s="85"/>
      <c r="P256" s="85"/>
      <c r="Q256" s="85"/>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row>
    <row r="257" spans="1:41" x14ac:dyDescent="0.35">
      <c r="A257" s="85"/>
      <c r="B257" s="85"/>
      <c r="C257" s="85"/>
      <c r="D257" s="85"/>
      <c r="E257" s="85"/>
      <c r="F257" s="85"/>
      <c r="G257" s="85"/>
      <c r="H257" s="85"/>
      <c r="I257" s="85"/>
      <c r="J257" s="85"/>
      <c r="K257" s="85"/>
      <c r="L257" s="85"/>
      <c r="M257" s="85"/>
      <c r="N257" s="85"/>
      <c r="O257" s="85"/>
      <c r="P257" s="85"/>
      <c r="Q257" s="85"/>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row>
    <row r="258" spans="1:41" x14ac:dyDescent="0.35">
      <c r="A258" s="85"/>
      <c r="B258" s="85"/>
      <c r="C258" s="85"/>
      <c r="D258" s="85"/>
      <c r="E258" s="85"/>
      <c r="F258" s="85"/>
      <c r="G258" s="85"/>
      <c r="H258" s="85"/>
      <c r="I258" s="85"/>
      <c r="J258" s="85"/>
      <c r="K258" s="85"/>
      <c r="L258" s="85"/>
      <c r="M258" s="85"/>
      <c r="N258" s="85"/>
      <c r="O258" s="85"/>
      <c r="P258" s="85"/>
      <c r="Q258" s="85"/>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row>
    <row r="259" spans="1:41" x14ac:dyDescent="0.35">
      <c r="A259" s="85"/>
      <c r="B259" s="85"/>
      <c r="C259" s="85"/>
      <c r="D259" s="85"/>
      <c r="E259" s="85"/>
      <c r="F259" s="85"/>
      <c r="G259" s="85"/>
      <c r="H259" s="85"/>
      <c r="I259" s="85"/>
      <c r="J259" s="85"/>
      <c r="K259" s="85"/>
      <c r="L259" s="85"/>
      <c r="M259" s="85"/>
      <c r="N259" s="85"/>
      <c r="O259" s="85"/>
      <c r="P259" s="85"/>
      <c r="Q259" s="85"/>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row>
    <row r="260" spans="1:41" x14ac:dyDescent="0.35">
      <c r="A260" s="85"/>
      <c r="B260" s="85"/>
      <c r="C260" s="85"/>
      <c r="D260" s="85"/>
      <c r="E260" s="85"/>
      <c r="F260" s="85"/>
      <c r="G260" s="85"/>
      <c r="H260" s="85"/>
      <c r="I260" s="85"/>
      <c r="J260" s="85"/>
      <c r="K260" s="85"/>
      <c r="L260" s="85"/>
      <c r="M260" s="85"/>
      <c r="N260" s="85"/>
      <c r="O260" s="85"/>
      <c r="P260" s="85"/>
      <c r="Q260" s="85"/>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row>
    <row r="261" spans="1:41" x14ac:dyDescent="0.35">
      <c r="A261" s="85"/>
      <c r="B261" s="85"/>
      <c r="C261" s="85"/>
      <c r="D261" s="85"/>
      <c r="E261" s="85"/>
      <c r="F261" s="85"/>
      <c r="G261" s="85"/>
      <c r="H261" s="85"/>
      <c r="I261" s="85"/>
      <c r="J261" s="85"/>
      <c r="K261" s="85"/>
      <c r="L261" s="85"/>
      <c r="M261" s="85"/>
      <c r="N261" s="85"/>
      <c r="O261" s="85"/>
      <c r="P261" s="85"/>
      <c r="Q261" s="85"/>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row>
    <row r="262" spans="1:41" x14ac:dyDescent="0.35">
      <c r="A262" s="85"/>
      <c r="B262" s="85"/>
      <c r="C262" s="85"/>
      <c r="D262" s="85"/>
      <c r="E262" s="85"/>
      <c r="F262" s="85"/>
      <c r="G262" s="85"/>
      <c r="H262" s="85"/>
      <c r="I262" s="85"/>
      <c r="J262" s="85"/>
      <c r="K262" s="85"/>
      <c r="L262" s="85"/>
      <c r="M262" s="85"/>
      <c r="N262" s="85"/>
      <c r="O262" s="85"/>
      <c r="P262" s="85"/>
      <c r="Q262" s="85"/>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row>
    <row r="263" spans="1:41" x14ac:dyDescent="0.35">
      <c r="A263" s="85"/>
      <c r="B263" s="85"/>
      <c r="C263" s="85"/>
      <c r="D263" s="85"/>
      <c r="E263" s="85"/>
      <c r="F263" s="85"/>
      <c r="G263" s="85"/>
      <c r="H263" s="85"/>
      <c r="I263" s="85"/>
      <c r="J263" s="85"/>
      <c r="K263" s="85"/>
      <c r="L263" s="85"/>
      <c r="M263" s="85"/>
      <c r="N263" s="85"/>
      <c r="O263" s="85"/>
      <c r="P263" s="85"/>
      <c r="Q263" s="85"/>
    </row>
    <row r="264" spans="1:41" x14ac:dyDescent="0.35">
      <c r="A264" s="85"/>
      <c r="B264" s="85"/>
      <c r="C264" s="85"/>
      <c r="D264" s="85"/>
      <c r="E264" s="85"/>
      <c r="F264" s="85"/>
      <c r="G264" s="85"/>
      <c r="H264" s="85"/>
      <c r="I264" s="85"/>
      <c r="J264" s="85"/>
      <c r="K264" s="85"/>
      <c r="L264" s="85"/>
      <c r="M264" s="85"/>
      <c r="N264" s="85"/>
      <c r="O264" s="85"/>
      <c r="P264" s="85"/>
      <c r="Q264" s="85"/>
    </row>
    <row r="265" spans="1:41" x14ac:dyDescent="0.35">
      <c r="A265" s="85"/>
      <c r="B265" s="85"/>
      <c r="C265" s="85"/>
      <c r="D265" s="85"/>
      <c r="E265" s="85"/>
      <c r="F265" s="85"/>
      <c r="G265" s="85"/>
      <c r="H265" s="85"/>
      <c r="I265" s="85"/>
      <c r="J265" s="85"/>
      <c r="K265" s="85"/>
      <c r="L265" s="85"/>
      <c r="M265" s="85"/>
      <c r="N265" s="85"/>
      <c r="O265" s="85"/>
      <c r="P265" s="85"/>
      <c r="Q265" s="85"/>
    </row>
    <row r="266" spans="1:41" x14ac:dyDescent="0.35">
      <c r="A266" s="85"/>
      <c r="B266" s="85"/>
      <c r="C266" s="85"/>
      <c r="D266" s="85"/>
      <c r="E266" s="85"/>
      <c r="F266" s="85"/>
      <c r="G266" s="85"/>
      <c r="H266" s="85"/>
      <c r="I266" s="85"/>
      <c r="J266" s="85"/>
      <c r="K266" s="85"/>
      <c r="L266" s="85"/>
      <c r="M266" s="85"/>
      <c r="N266" s="85"/>
      <c r="O266" s="85"/>
      <c r="P266" s="85"/>
      <c r="Q266" s="85"/>
    </row>
  </sheetData>
  <mergeCells count="69">
    <mergeCell ref="B209:I209"/>
    <mergeCell ref="B149:H149"/>
    <mergeCell ref="B169:H169"/>
    <mergeCell ref="B185:E185"/>
    <mergeCell ref="B53:E53"/>
    <mergeCell ref="B100:G100"/>
    <mergeCell ref="B92:H92"/>
    <mergeCell ref="B93:H93"/>
    <mergeCell ref="B24:D24"/>
    <mergeCell ref="B54:E54"/>
    <mergeCell ref="B31:D31"/>
    <mergeCell ref="B39:D39"/>
    <mergeCell ref="B59:D59"/>
    <mergeCell ref="B67:D67"/>
    <mergeCell ref="B89:G89"/>
    <mergeCell ref="B99:G99"/>
    <mergeCell ref="C163:D163"/>
    <mergeCell ref="C164:D164"/>
    <mergeCell ref="B162:I162"/>
    <mergeCell ref="B152:I152"/>
    <mergeCell ref="B68:D68"/>
    <mergeCell ref="B90:G90"/>
    <mergeCell ref="B82:H82"/>
    <mergeCell ref="B83:H83"/>
    <mergeCell ref="B80:H80"/>
    <mergeCell ref="B70:H70"/>
    <mergeCell ref="B71:H79"/>
    <mergeCell ref="B117:G117"/>
    <mergeCell ref="B102:G102"/>
    <mergeCell ref="B139:I139"/>
    <mergeCell ref="B129:I129"/>
    <mergeCell ref="B125:F125"/>
    <mergeCell ref="B2:J2"/>
    <mergeCell ref="B42:J42"/>
    <mergeCell ref="B43:J50"/>
    <mergeCell ref="B51:J51"/>
    <mergeCell ref="B26:E26"/>
    <mergeCell ref="B34:E34"/>
    <mergeCell ref="B6:J6"/>
    <mergeCell ref="B4:J4"/>
    <mergeCell ref="B7:J15"/>
    <mergeCell ref="B16:J16"/>
    <mergeCell ref="B32:D32"/>
    <mergeCell ref="B40:D40"/>
    <mergeCell ref="B18:E18"/>
    <mergeCell ref="B23:D23"/>
    <mergeCell ref="C183:D183"/>
    <mergeCell ref="C184:D184"/>
    <mergeCell ref="B188:J188"/>
    <mergeCell ref="B186:E186"/>
    <mergeCell ref="B172:F172"/>
    <mergeCell ref="C181:D181"/>
    <mergeCell ref="C182:D182"/>
    <mergeCell ref="B210:I210"/>
    <mergeCell ref="B60:D60"/>
    <mergeCell ref="B126:F126"/>
    <mergeCell ref="B150:H150"/>
    <mergeCell ref="B170:H170"/>
    <mergeCell ref="C208:D208"/>
    <mergeCell ref="C205:D205"/>
    <mergeCell ref="C206:D206"/>
    <mergeCell ref="C207:D207"/>
    <mergeCell ref="B62:E62"/>
    <mergeCell ref="B157:I157"/>
    <mergeCell ref="C204:D204"/>
    <mergeCell ref="C165:D165"/>
    <mergeCell ref="C166:D166"/>
    <mergeCell ref="C167:D167"/>
    <mergeCell ref="C168:D168"/>
  </mergeCells>
  <phoneticPr fontId="8" type="noConversion"/>
  <pageMargins left="0.39370078740157483" right="0.39370078740157483" top="0.39370078740157483" bottom="0.39370078740157483" header="0.31" footer="0.31"/>
  <pageSetup paperSize="9" scale="57" fitToHeight="5" orientation="portrait" horizontalDpi="360" verticalDpi="360"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7942A50A9075469DA9577D4E4B3880" ma:contentTypeVersion="14" ma:contentTypeDescription="Crie um novo documento." ma:contentTypeScope="" ma:versionID="d20d4369d16a1ce72beca39c289dc3cc">
  <xsd:schema xmlns:xsd="http://www.w3.org/2001/XMLSchema" xmlns:xs="http://www.w3.org/2001/XMLSchema" xmlns:p="http://schemas.microsoft.com/office/2006/metadata/properties" xmlns:ns3="59b544a1-e615-4f8d-8dad-1b6adb28e196" xmlns:ns4="eb6ddd0a-c02d-45c1-ac65-35f4c6b91ba3" targetNamespace="http://schemas.microsoft.com/office/2006/metadata/properties" ma:root="true" ma:fieldsID="b78e2bd9bd9b2838eabf184da087ca27" ns3:_="" ns4:_="">
    <xsd:import namespace="59b544a1-e615-4f8d-8dad-1b6adb28e196"/>
    <xsd:import namespace="eb6ddd0a-c02d-45c1-ac65-35f4c6b91ba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544a1-e615-4f8d-8dad-1b6adb28e1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6ddd0a-c02d-45c1-ac65-35f4c6b91ba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E3C2B0-9CEC-46F8-AA39-288FE1559A5C}">
  <ds:schemaRefs>
    <ds:schemaRef ds:uri="http://schemas.microsoft.com/office/2006/documentManagement/types"/>
    <ds:schemaRef ds:uri="http://www.w3.org/XML/1998/namespace"/>
    <ds:schemaRef ds:uri="eb6ddd0a-c02d-45c1-ac65-35f4c6b91ba3"/>
    <ds:schemaRef ds:uri="http://schemas.microsoft.com/office/2006/metadata/properties"/>
    <ds:schemaRef ds:uri="59b544a1-e615-4f8d-8dad-1b6adb28e196"/>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6E9AFB6C-DFB8-4A19-8AA6-3FEEA7A86804}">
  <ds:schemaRefs>
    <ds:schemaRef ds:uri="http://schemas.microsoft.com/sharepoint/v3/contenttype/forms"/>
  </ds:schemaRefs>
</ds:datastoreItem>
</file>

<file path=customXml/itemProps3.xml><?xml version="1.0" encoding="utf-8"?>
<ds:datastoreItem xmlns:ds="http://schemas.openxmlformats.org/officeDocument/2006/customXml" ds:itemID="{BD210998-DCDB-480C-A497-8F0C6EBAE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544a1-e615-4f8d-8dad-1b6adb28e196"/>
    <ds:schemaRef ds:uri="eb6ddd0a-c02d-45c1-ac65-35f4c6b91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PLANILHA 01 ITENS AVULSOS</vt:lpstr>
      <vt:lpstr>PLANILHA 02 ITENS FECHADOS</vt:lpstr>
      <vt:lpstr>'PLANILHA 02 ITENS FECHADOS'!_GoBack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Almeida</dc:creator>
  <cp:lastModifiedBy>Eduardo Coimbra Albuquerque</cp:lastModifiedBy>
  <cp:lastPrinted>2016-07-25T15:51:53Z</cp:lastPrinted>
  <dcterms:created xsi:type="dcterms:W3CDTF">2016-07-21T00:31:33Z</dcterms:created>
  <dcterms:modified xsi:type="dcterms:W3CDTF">2022-03-24T20:01:00Z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0x010100C17942A50A9075469DA9577D4E4B3880</vt:lpwstr>
  </property>
</Properties>
</file>